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</sheets>
  <definedNames>
    <definedName name="_xlnm.Print_Area" localSheetId="0">Sheet1!$A$1:$BF$115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74" i="1"/>
  <c r="Q74"/>
  <c r="O74"/>
  <c r="J74"/>
  <c r="S73"/>
  <c r="Q73"/>
  <c r="O73"/>
  <c r="J73"/>
  <c r="S72"/>
  <c r="Q72"/>
  <c r="O72"/>
  <c r="J72"/>
  <c r="S71"/>
  <c r="Q71"/>
  <c r="O71"/>
  <c r="J71"/>
  <c r="S70"/>
  <c r="Q70"/>
  <c r="O70"/>
  <c r="J70"/>
  <c r="S69"/>
  <c r="Q69"/>
  <c r="O69"/>
  <c r="J69"/>
  <c r="S68"/>
  <c r="Q68"/>
  <c r="O68"/>
  <c r="J68"/>
  <c r="S67"/>
  <c r="Q67"/>
  <c r="O67"/>
  <c r="J67"/>
  <c r="S66"/>
  <c r="Q66"/>
  <c r="O66"/>
  <c r="J66"/>
  <c r="S65"/>
  <c r="Q65"/>
  <c r="O65"/>
  <c r="J65"/>
  <c r="S64"/>
  <c r="Q64"/>
  <c r="O64"/>
  <c r="J64"/>
  <c r="S63"/>
  <c r="Q63"/>
  <c r="O63"/>
  <c r="J63"/>
  <c r="S62"/>
  <c r="Q62"/>
  <c r="O62"/>
  <c r="J62"/>
  <c r="S61"/>
  <c r="Q61"/>
  <c r="O61"/>
  <c r="J61"/>
  <c r="S60"/>
  <c r="Q60"/>
  <c r="O60"/>
  <c r="J60"/>
  <c r="S59"/>
  <c r="Q59"/>
  <c r="O59"/>
  <c r="J59"/>
  <c r="S58"/>
  <c r="Q58"/>
  <c r="O58"/>
  <c r="J58"/>
  <c r="S57"/>
  <c r="Q57"/>
  <c r="O57"/>
  <c r="J57"/>
  <c r="S56"/>
  <c r="Q56"/>
  <c r="O56"/>
  <c r="J56"/>
  <c r="S55"/>
  <c r="Q55"/>
  <c r="O55"/>
  <c r="J55"/>
  <c r="S54"/>
  <c r="Q54"/>
  <c r="O54"/>
  <c r="J54"/>
  <c r="S53"/>
  <c r="Q53"/>
  <c r="O53"/>
  <c r="J53"/>
  <c r="S52"/>
  <c r="Q52"/>
  <c r="O52"/>
  <c r="J52"/>
  <c r="S51"/>
  <c r="Q51"/>
  <c r="O51"/>
  <c r="J51"/>
  <c r="S50"/>
  <c r="Q50"/>
  <c r="O50"/>
  <c r="J50"/>
  <c r="S49"/>
  <c r="Q49"/>
  <c r="O49"/>
  <c r="J49"/>
  <c r="S48"/>
  <c r="Q48"/>
  <c r="O48"/>
  <c r="J48"/>
  <c r="S47"/>
  <c r="Q47"/>
  <c r="O47"/>
  <c r="J47"/>
  <c r="S46"/>
  <c r="Q46"/>
  <c r="O46"/>
  <c r="J46"/>
  <c r="S45"/>
  <c r="Q45"/>
  <c r="O45"/>
  <c r="J45"/>
  <c r="S44"/>
  <c r="Q44"/>
  <c r="O44"/>
  <c r="J44"/>
  <c r="S43"/>
  <c r="Q43"/>
  <c r="O43"/>
  <c r="J43"/>
  <c r="S42"/>
  <c r="Q42"/>
  <c r="O42"/>
  <c r="J42"/>
  <c r="S41"/>
  <c r="Q41"/>
  <c r="O41"/>
  <c r="J41"/>
  <c r="S40"/>
  <c r="Q40"/>
  <c r="O40"/>
  <c r="J40"/>
  <c r="S39"/>
  <c r="Q39"/>
  <c r="O39"/>
  <c r="J39"/>
  <c r="S38"/>
  <c r="Q38"/>
  <c r="O38"/>
  <c r="J38"/>
  <c r="S37"/>
  <c r="Q37"/>
  <c r="O37"/>
  <c r="J37"/>
  <c r="S36"/>
  <c r="Q36"/>
  <c r="O36"/>
  <c r="J36"/>
  <c r="S35"/>
  <c r="Q35"/>
  <c r="O35"/>
  <c r="J35"/>
  <c r="S34"/>
  <c r="Q34"/>
  <c r="O34"/>
  <c r="J34"/>
  <c r="S33"/>
  <c r="Q33"/>
  <c r="O33"/>
  <c r="J33"/>
  <c r="S32"/>
  <c r="Q32"/>
  <c r="O32"/>
  <c r="J32"/>
  <c r="S31"/>
  <c r="Q31"/>
  <c r="O31"/>
  <c r="J31"/>
  <c r="S30"/>
  <c r="Q30"/>
  <c r="O30"/>
  <c r="J30"/>
  <c r="S29"/>
  <c r="Q29"/>
  <c r="O29"/>
  <c r="J29"/>
  <c r="S28"/>
  <c r="Q28"/>
  <c r="O28"/>
  <c r="J28"/>
  <c r="S27"/>
  <c r="Q27"/>
  <c r="O27"/>
  <c r="J27"/>
  <c r="J12" l="1"/>
  <c r="J13"/>
  <c r="J14"/>
  <c r="J15"/>
  <c r="J16"/>
  <c r="J17"/>
  <c r="J18"/>
  <c r="J19"/>
  <c r="J20"/>
  <c r="J21"/>
  <c r="J22"/>
  <c r="J23"/>
  <c r="J24"/>
  <c r="J25"/>
  <c r="J26"/>
  <c r="S12"/>
  <c r="S13"/>
  <c r="S14"/>
  <c r="S15"/>
  <c r="S16"/>
  <c r="S17"/>
  <c r="S18"/>
  <c r="S19"/>
  <c r="S20"/>
  <c r="S21"/>
  <c r="S22"/>
  <c r="S23"/>
  <c r="S24"/>
  <c r="S25"/>
  <c r="S26"/>
  <c r="O12"/>
  <c r="O13"/>
  <c r="O14"/>
  <c r="O15"/>
  <c r="O16"/>
  <c r="O17"/>
  <c r="O18"/>
  <c r="O19"/>
  <c r="O20"/>
  <c r="O21"/>
  <c r="O22"/>
  <c r="O23"/>
  <c r="O24"/>
  <c r="O25"/>
  <c r="O26"/>
  <c r="Q12"/>
  <c r="Q13"/>
  <c r="Q14"/>
  <c r="Q15"/>
  <c r="Q16"/>
  <c r="Q17"/>
  <c r="Q18"/>
  <c r="Q19"/>
  <c r="Q20"/>
  <c r="Q21"/>
  <c r="Q22"/>
  <c r="Q23"/>
  <c r="Q24"/>
  <c r="Q25"/>
  <c r="Q26"/>
  <c r="Q11"/>
  <c r="J11"/>
  <c r="S11" l="1"/>
  <c r="O11"/>
  <c r="B1" i="2" l="1"/>
</calcChain>
</file>

<file path=xl/sharedStrings.xml><?xml version="1.0" encoding="utf-8"?>
<sst xmlns="http://schemas.openxmlformats.org/spreadsheetml/2006/main" count="61" uniqueCount="54">
  <si>
    <t>No</t>
  </si>
  <si>
    <t>Identitas</t>
  </si>
  <si>
    <t>Kualifikasi</t>
  </si>
  <si>
    <t>Skor</t>
  </si>
  <si>
    <t>Kompetensi</t>
  </si>
  <si>
    <t>Kinerja</t>
  </si>
  <si>
    <t>Disiplin</t>
  </si>
  <si>
    <t>Nama</t>
  </si>
  <si>
    <t>NIP</t>
  </si>
  <si>
    <t>Pangkat</t>
  </si>
  <si>
    <t>Jenis Jabatan</t>
  </si>
  <si>
    <t>Nama Jabatan</t>
  </si>
  <si>
    <t>Unit Kerja</t>
  </si>
  <si>
    <t>Pendidikan Formal</t>
  </si>
  <si>
    <t>Diklat Fungsional</t>
  </si>
  <si>
    <t>20jp</t>
  </si>
  <si>
    <t>Seminar</t>
  </si>
  <si>
    <t>Penilaian kinerja</t>
  </si>
  <si>
    <t>Hukdis</t>
  </si>
  <si>
    <t>v</t>
  </si>
  <si>
    <t>NILAI PIP</t>
  </si>
  <si>
    <t>JK</t>
  </si>
  <si>
    <t>PIM</t>
  </si>
  <si>
    <t>catatan</t>
  </si>
  <si>
    <t>a. 91 - 90</t>
  </si>
  <si>
    <t>b. 76 - 90</t>
  </si>
  <si>
    <t>c.  61 - 75</t>
  </si>
  <si>
    <t>d. 51 - 60</t>
  </si>
  <si>
    <t>e.  50 kebawah</t>
  </si>
  <si>
    <t>Kolom Hukuman disiplin diisi dengan</t>
  </si>
  <si>
    <t>a. Tidak Pernah</t>
  </si>
  <si>
    <t>b. Ringan</t>
  </si>
  <si>
    <t>c. Sedang</t>
  </si>
  <si>
    <t>d. Berat</t>
  </si>
  <si>
    <t>NAMA</t>
  </si>
  <si>
    <t>JPT</t>
  </si>
  <si>
    <t>Kolom NIP diisi tanda petik sebelum mengisi NIP tanpa spasi</t>
  </si>
  <si>
    <t>91-100</t>
  </si>
  <si>
    <t>S2</t>
  </si>
  <si>
    <t>KEPALA OPD</t>
  </si>
  <si>
    <t>Lampiran II Surat Sekretaris Daerah Kabupaten Tebo</t>
  </si>
  <si>
    <t xml:space="preserve">Nomor    </t>
  </si>
  <si>
    <t>Tanggal</t>
  </si>
  <si>
    <t>Kolom Kompetensi diisi/dipilih dengan tanda cheklist (v)</t>
  </si>
  <si>
    <t>Kolom Nilai SKP diisi/dipilih dengan rentang nilai sebagai berikut :</t>
  </si>
  <si>
    <t xml:space="preserve">Kolom Jenis jabatan diisi/dipilih : Jabatan Tinggi (JPT) / Administrator/ Pengawas/ pelaksana/ Fungsional </t>
  </si>
  <si>
    <t>Kolom Pendidikan diisi/dipilih dengan pendidikan yang telah disesuaikan : S3/S2/(S1/D4)/D3/(D2.D1,SLTA,SMK)/SLTP/SD</t>
  </si>
  <si>
    <t>: 800/130/BKPSDM/2020</t>
  </si>
  <si>
    <t>REKAPITULASI PENGUKURAN INDEKS PROFESIONALITAS ASN  TAHUN 2020</t>
  </si>
  <si>
    <t xml:space="preserve">                                                                                                                                                                        UNIT KERJA    :</t>
  </si>
  <si>
    <t>…</t>
  </si>
  <si>
    <t>dst.</t>
  </si>
  <si>
    <t>………………………………………,………………………………………..2020</t>
  </si>
  <si>
    <t>: 28 Mei 2020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</si>
</sst>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BFBFBF"/>
        <bgColor rgb="FFBFBFBF"/>
      </patternFill>
    </fill>
    <fill>
      <patternFill patternType="solid">
        <fgColor rgb="FFE5B8B7"/>
        <bgColor rgb="FFE5B8B7"/>
      </patternFill>
    </fill>
    <fill>
      <patternFill patternType="solid">
        <fgColor rgb="FFB6DDE8"/>
        <bgColor rgb="FFB6DDE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0" fillId="0" borderId="0" xfId="0" applyFont="1"/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0" fontId="0" fillId="0" borderId="6" xfId="0" quotePrefix="1" applyFont="1" applyFill="1" applyBorder="1" applyAlignment="1">
      <alignment horizontal="center"/>
    </xf>
    <xf numFmtId="0" fontId="0" fillId="0" borderId="8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49" fontId="0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Alignment="1"/>
    <xf numFmtId="0" fontId="3" fillId="0" borderId="6" xfId="0" quotePrefix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ont="1" applyFill="1" applyAlignment="1"/>
    <xf numFmtId="0" fontId="1" fillId="0" borderId="6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0" xfId="0" applyFont="1" applyAlignment="1"/>
    <xf numFmtId="0" fontId="4" fillId="0" borderId="0" xfId="0" applyFont="1" applyFill="1" applyAlignment="1"/>
    <xf numFmtId="0" fontId="4" fillId="0" borderId="10" xfId="0" applyFont="1" applyBorder="1" applyAlignment="1">
      <alignment horizontal="left"/>
    </xf>
    <xf numFmtId="0" fontId="4" fillId="0" borderId="10" xfId="0" applyFont="1" applyBorder="1" applyAlignment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9" xfId="0" applyFont="1" applyFill="1" applyBorder="1" applyAlignment="1"/>
    <xf numFmtId="0" fontId="0" fillId="0" borderId="6" xfId="0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7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13">
    <dxf>
      <fill>
        <patternFill patternType="solid">
          <fgColor rgb="FFFF0000"/>
          <bgColor rgb="FFFF0000"/>
        </patternFill>
      </fill>
    </dxf>
    <dxf>
      <numFmt numFmtId="164" formatCode=";;"/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numFmt numFmtId="164" formatCode=";;"/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numFmt numFmtId="164" formatCode=";;"/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numFmt numFmtId="164" formatCode=";;"/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numFmt numFmtId="164" formatCode=";;"/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numFmt numFmtId="164" formatCode=";;"/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1"/>
  <sheetViews>
    <sheetView tabSelected="1" view="pageBreakPreview" zoomScale="93" zoomScaleNormal="93" zoomScaleSheetLayoutView="93" workbookViewId="0">
      <selection activeCell="F4" sqref="F4"/>
    </sheetView>
  </sheetViews>
  <sheetFormatPr defaultColWidth="14.42578125" defaultRowHeight="15" customHeight="1"/>
  <cols>
    <col min="1" max="1" width="4.7109375" customWidth="1"/>
    <col min="2" max="2" width="12.28515625" customWidth="1"/>
    <col min="3" max="3" width="10.7109375" customWidth="1"/>
    <col min="4" max="4" width="11.42578125" customWidth="1"/>
    <col min="5" max="5" width="3.85546875" customWidth="1"/>
    <col min="6" max="6" width="16.85546875" customWidth="1"/>
    <col min="7" max="7" width="16.28515625" customWidth="1"/>
    <col min="8" max="8" width="14.140625" customWidth="1"/>
    <col min="9" max="9" width="21.5703125" customWidth="1"/>
    <col min="10" max="10" width="6.140625" style="26" customWidth="1"/>
    <col min="11" max="11" width="6.85546875" customWidth="1"/>
    <col min="12" max="12" width="19.7109375" customWidth="1"/>
    <col min="13" max="13" width="6.7109375" customWidth="1"/>
    <col min="14" max="14" width="8.42578125" customWidth="1"/>
    <col min="15" max="15" width="7.140625" customWidth="1"/>
    <col min="16" max="16" width="17.42578125" customWidth="1"/>
    <col min="17" max="17" width="6" customWidth="1"/>
    <col min="18" max="18" width="12.42578125" customWidth="1"/>
    <col min="19" max="19" width="5.5703125" customWidth="1"/>
  </cols>
  <sheetData>
    <row r="1" spans="1:20" ht="15" customHeight="1">
      <c r="A1" s="31" t="s">
        <v>40</v>
      </c>
      <c r="B1" s="31"/>
      <c r="C1" s="31"/>
      <c r="D1" s="31"/>
      <c r="E1" s="31"/>
      <c r="F1" s="31"/>
      <c r="G1" s="31"/>
      <c r="H1" s="31"/>
      <c r="I1" s="31"/>
      <c r="J1" s="32"/>
      <c r="K1" s="31"/>
      <c r="L1" s="31"/>
      <c r="M1" s="31"/>
      <c r="N1" s="31"/>
      <c r="O1" s="31"/>
      <c r="P1" s="31"/>
      <c r="Q1" s="31"/>
      <c r="R1" s="38"/>
      <c r="S1" s="38"/>
    </row>
    <row r="2" spans="1:20" ht="15" customHeight="1">
      <c r="A2" s="31" t="s">
        <v>41</v>
      </c>
      <c r="B2" s="31"/>
      <c r="C2" s="31" t="s">
        <v>47</v>
      </c>
      <c r="D2" s="31"/>
      <c r="E2" s="31"/>
      <c r="F2" s="31"/>
      <c r="G2" s="31"/>
      <c r="H2" s="31"/>
      <c r="I2" s="31"/>
      <c r="J2" s="32"/>
      <c r="K2" s="31"/>
      <c r="L2" s="31"/>
      <c r="M2" s="31"/>
      <c r="N2" s="31"/>
      <c r="O2" s="31"/>
      <c r="P2" s="31"/>
      <c r="Q2" s="31"/>
      <c r="R2" s="38"/>
      <c r="S2" s="38"/>
    </row>
    <row r="3" spans="1:20" ht="15" customHeight="1">
      <c r="A3" s="31" t="s">
        <v>42</v>
      </c>
      <c r="B3" s="31"/>
      <c r="C3" s="31" t="s">
        <v>53</v>
      </c>
      <c r="D3" s="31"/>
      <c r="E3" s="31"/>
      <c r="F3" s="31"/>
      <c r="G3" s="31"/>
      <c r="H3" s="31"/>
      <c r="I3" s="31"/>
      <c r="J3" s="32"/>
      <c r="K3" s="31"/>
      <c r="L3" s="31"/>
      <c r="M3" s="31"/>
      <c r="N3" s="31"/>
      <c r="O3" s="31"/>
      <c r="P3" s="31"/>
      <c r="Q3" s="31"/>
      <c r="R3" s="38"/>
      <c r="S3" s="38"/>
    </row>
    <row r="4" spans="1:20" ht="15" customHeight="1">
      <c r="A4" s="31"/>
      <c r="B4" s="31"/>
      <c r="C4" s="31"/>
      <c r="D4" s="31"/>
      <c r="E4" s="31"/>
      <c r="F4" s="31"/>
      <c r="G4" s="31"/>
      <c r="H4" s="31"/>
      <c r="I4" s="31"/>
      <c r="J4" s="32"/>
      <c r="K4" s="31"/>
      <c r="L4" s="31"/>
      <c r="M4" s="31"/>
      <c r="N4" s="31"/>
      <c r="O4" s="31"/>
      <c r="P4" s="31"/>
      <c r="Q4" s="31"/>
      <c r="R4" s="38"/>
      <c r="S4" s="38"/>
    </row>
    <row r="5" spans="1:20" ht="15" customHeight="1">
      <c r="A5" s="54" t="s">
        <v>48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20" ht="15" customHeight="1">
      <c r="A6" s="55" t="s">
        <v>49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0" ht="18.75">
      <c r="A7" s="37"/>
      <c r="B7" s="38"/>
      <c r="C7" s="38"/>
      <c r="D7" s="38"/>
      <c r="E7" s="38"/>
      <c r="F7" s="38"/>
      <c r="G7" s="39"/>
      <c r="H7" s="33"/>
      <c r="I7" s="34"/>
      <c r="J7" s="35"/>
      <c r="K7" s="31"/>
      <c r="L7" s="31"/>
      <c r="M7" s="31"/>
      <c r="N7" s="31"/>
      <c r="O7" s="36"/>
      <c r="P7" s="31"/>
      <c r="Q7" s="31"/>
      <c r="R7" s="31"/>
      <c r="S7" s="31"/>
    </row>
    <row r="8" spans="1:20">
      <c r="A8" s="47" t="s">
        <v>0</v>
      </c>
      <c r="B8" s="48" t="s">
        <v>1</v>
      </c>
      <c r="C8" s="49"/>
      <c r="D8" s="49"/>
      <c r="E8" s="49"/>
      <c r="F8" s="49"/>
      <c r="G8" s="49"/>
      <c r="H8" s="50"/>
      <c r="I8" s="2" t="s">
        <v>2</v>
      </c>
      <c r="J8" s="52" t="s">
        <v>3</v>
      </c>
      <c r="K8" s="51" t="s">
        <v>4</v>
      </c>
      <c r="L8" s="49"/>
      <c r="M8" s="49"/>
      <c r="N8" s="50"/>
      <c r="O8" s="44" t="s">
        <v>3</v>
      </c>
      <c r="P8" s="3" t="s">
        <v>5</v>
      </c>
      <c r="Q8" s="46" t="s">
        <v>3</v>
      </c>
      <c r="R8" s="4" t="s">
        <v>6</v>
      </c>
      <c r="S8" s="46" t="s">
        <v>3</v>
      </c>
    </row>
    <row r="9" spans="1:20">
      <c r="A9" s="45"/>
      <c r="B9" s="5" t="s">
        <v>7</v>
      </c>
      <c r="C9" s="5" t="s">
        <v>8</v>
      </c>
      <c r="D9" s="6" t="s">
        <v>9</v>
      </c>
      <c r="E9" s="7" t="s">
        <v>21</v>
      </c>
      <c r="F9" s="7" t="s">
        <v>10</v>
      </c>
      <c r="G9" s="6" t="s">
        <v>11</v>
      </c>
      <c r="H9" s="8" t="s">
        <v>12</v>
      </c>
      <c r="I9" s="9" t="s">
        <v>13</v>
      </c>
      <c r="J9" s="53"/>
      <c r="K9" s="10" t="s">
        <v>22</v>
      </c>
      <c r="L9" s="10" t="s">
        <v>14</v>
      </c>
      <c r="M9" s="10" t="s">
        <v>15</v>
      </c>
      <c r="N9" s="10" t="s">
        <v>16</v>
      </c>
      <c r="O9" s="45"/>
      <c r="P9" s="10" t="s">
        <v>17</v>
      </c>
      <c r="Q9" s="45"/>
      <c r="R9" s="11" t="s">
        <v>18</v>
      </c>
      <c r="S9" s="45"/>
    </row>
    <row r="10" spans="1:20">
      <c r="A10" s="12">
        <v>1</v>
      </c>
      <c r="B10" s="13">
        <v>2</v>
      </c>
      <c r="C10" s="13">
        <v>3</v>
      </c>
      <c r="D10" s="12">
        <v>4</v>
      </c>
      <c r="E10" s="12">
        <v>5</v>
      </c>
      <c r="F10" s="12">
        <v>6</v>
      </c>
      <c r="G10" s="12">
        <v>7</v>
      </c>
      <c r="H10" s="14">
        <v>8</v>
      </c>
      <c r="I10" s="15">
        <v>9</v>
      </c>
      <c r="J10" s="27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  <c r="Q10" s="12">
        <v>17</v>
      </c>
      <c r="R10" s="12">
        <v>18</v>
      </c>
      <c r="S10" s="12">
        <v>19</v>
      </c>
    </row>
    <row r="11" spans="1:20">
      <c r="A11" s="16">
        <v>1</v>
      </c>
      <c r="B11" s="17"/>
      <c r="C11" s="24"/>
      <c r="D11" s="17"/>
      <c r="E11" s="16"/>
      <c r="F11" s="16" t="s">
        <v>35</v>
      </c>
      <c r="G11" s="17"/>
      <c r="H11" s="19"/>
      <c r="I11" s="20" t="s">
        <v>38</v>
      </c>
      <c r="J11" s="25">
        <f>IF(I11="S3",25,IF(I11="S2",20,IF(I11="S1/D4",15,IF(I11="D3",10, IF(I11="SMA/D1/D2",5,IF(I11="SMP/SD",1,0))))))</f>
        <v>20</v>
      </c>
      <c r="K11" s="22" t="s">
        <v>19</v>
      </c>
      <c r="L11" s="16"/>
      <c r="M11" s="22" t="s">
        <v>19</v>
      </c>
      <c r="N11" s="22" t="s">
        <v>19</v>
      </c>
      <c r="O11" s="16">
        <f>IF(F11="PELAKSANA",SUM(IF(K11="V",0,0),IF(L11="V",0,0),IF(M11="V",22.5,0),IF(N11="V",17.5,0)),IF(F11="FUNGSIONAL",SUM(IF(K11="V",0,0),IF(L11="V",15,0),IF(M11="V",15,0),IF(N11="V",10,0)),SUM(IF(K11="V",15,0),IF(L11="V",0,0),IF(M11="V",15,0),IF(N11="V",10,0))))</f>
        <v>40</v>
      </c>
      <c r="P11" s="21" t="s">
        <v>37</v>
      </c>
      <c r="Q11" s="16">
        <f>IF(P11="91-100",30,IF(P11="76-90",25,IF(P11="61-75",15,IF(P11="51-60",5,IF(P11="&lt;50",1,0)))))</f>
        <v>30</v>
      </c>
      <c r="R11" s="16"/>
      <c r="S11" s="16">
        <f>IF(R11="TIDAK PERNAH",5,IF(R11="RINGAN",3,IF(R11="SEDANG",2,IF(R11="BERAT",1,0))))</f>
        <v>0</v>
      </c>
    </row>
    <row r="12" spans="1:20">
      <c r="A12" s="16">
        <v>2</v>
      </c>
      <c r="B12" s="17"/>
      <c r="C12" s="18"/>
      <c r="D12" s="17"/>
      <c r="E12" s="16"/>
      <c r="F12" s="16"/>
      <c r="G12" s="17"/>
      <c r="H12" s="19"/>
      <c r="I12" s="20"/>
      <c r="J12" s="42">
        <f t="shared" ref="J12:J26" si="0">IF(I12="S3",25,IF(I12="S2",20,IF(I12="S1/D4",15,IF(I12="D3",10, IF(I12="SMA/D1/D2",5,IF(I12="SMP/SD",1,0))))))</f>
        <v>0</v>
      </c>
      <c r="K12" s="16"/>
      <c r="L12" s="16"/>
      <c r="M12" s="16"/>
      <c r="N12" s="22"/>
      <c r="O12" s="16">
        <f t="shared" ref="O12:O26" si="1">IF(F12="PELAKSANA",SUM(IF(K12="V",0,0),IF(L12="V",0,0),IF(M12="V",22.5,0),IF(N12="V",17.5,0)),IF(F12="FUNGSIONAL",SUM(IF(K12="V",0,0),IF(L12="V",15,0),IF(M12="V",15,0),IF(N12="V",10,0)),SUM(IF(K12="V",15,0),IF(L12="V",0,0),IF(M12="V",15,0),IF(N12="V",10,0))))</f>
        <v>0</v>
      </c>
      <c r="P12" s="21"/>
      <c r="Q12" s="16">
        <f t="shared" ref="Q12:Q26" si="2">IF(P12="91-100",30,IF(P12="76-90",25,IF(P12="61-75",15,IF(P12="51-60",5,IF(P12="&lt;50",1,0)))))</f>
        <v>0</v>
      </c>
      <c r="R12" s="16"/>
      <c r="S12" s="16">
        <f t="shared" ref="S12:S26" si="3">IF(R12="TIDAK PERNAH",5,IF(R12="RINGAN",3,IF(R12="SEDANG",2,IF(R12="BERAT",1,0))))</f>
        <v>0</v>
      </c>
    </row>
    <row r="13" spans="1:20">
      <c r="A13" s="16">
        <v>3</v>
      </c>
      <c r="B13" s="17"/>
      <c r="C13" s="16"/>
      <c r="D13" s="17"/>
      <c r="E13" s="16"/>
      <c r="F13" s="16"/>
      <c r="G13" s="17"/>
      <c r="H13" s="19"/>
      <c r="I13" s="20"/>
      <c r="J13" s="42">
        <f t="shared" si="0"/>
        <v>0</v>
      </c>
      <c r="K13" s="16"/>
      <c r="L13" s="16"/>
      <c r="M13" s="16"/>
      <c r="N13" s="22"/>
      <c r="O13" s="16">
        <f t="shared" si="1"/>
        <v>0</v>
      </c>
      <c r="P13" s="21"/>
      <c r="Q13" s="16">
        <f t="shared" si="2"/>
        <v>0</v>
      </c>
      <c r="R13" s="16"/>
      <c r="S13" s="16">
        <f t="shared" si="3"/>
        <v>0</v>
      </c>
    </row>
    <row r="14" spans="1:20">
      <c r="A14" s="16">
        <v>4</v>
      </c>
      <c r="B14" s="17"/>
      <c r="C14" s="16"/>
      <c r="D14" s="17"/>
      <c r="E14" s="16"/>
      <c r="F14" s="16"/>
      <c r="G14" s="17"/>
      <c r="H14" s="19"/>
      <c r="I14" s="20"/>
      <c r="J14" s="42">
        <f t="shared" si="0"/>
        <v>0</v>
      </c>
      <c r="K14" s="16"/>
      <c r="L14" s="22"/>
      <c r="M14" s="22"/>
      <c r="N14" s="22"/>
      <c r="O14" s="16">
        <f t="shared" si="1"/>
        <v>0</v>
      </c>
      <c r="P14" s="21"/>
      <c r="Q14" s="16">
        <f t="shared" si="2"/>
        <v>0</v>
      </c>
      <c r="R14" s="16"/>
      <c r="S14" s="16">
        <f t="shared" si="3"/>
        <v>0</v>
      </c>
    </row>
    <row r="15" spans="1:20">
      <c r="A15" s="16">
        <v>5</v>
      </c>
      <c r="B15" s="17"/>
      <c r="C15" s="16"/>
      <c r="D15" s="17"/>
      <c r="E15" s="16"/>
      <c r="F15" s="16"/>
      <c r="G15" s="17"/>
      <c r="H15" s="19"/>
      <c r="I15" s="20"/>
      <c r="J15" s="42">
        <f t="shared" si="0"/>
        <v>0</v>
      </c>
      <c r="K15" s="16"/>
      <c r="L15" s="16"/>
      <c r="M15" s="16"/>
      <c r="N15" s="16"/>
      <c r="O15" s="16">
        <f t="shared" si="1"/>
        <v>0</v>
      </c>
      <c r="P15" s="21"/>
      <c r="Q15" s="16">
        <f t="shared" si="2"/>
        <v>0</v>
      </c>
      <c r="R15" s="16"/>
      <c r="S15" s="16">
        <f t="shared" si="3"/>
        <v>0</v>
      </c>
    </row>
    <row r="16" spans="1:20">
      <c r="A16" s="16">
        <v>6</v>
      </c>
      <c r="B16" s="17"/>
      <c r="C16" s="16"/>
      <c r="D16" s="17"/>
      <c r="E16" s="16"/>
      <c r="F16" s="16"/>
      <c r="G16" s="17"/>
      <c r="H16" s="19"/>
      <c r="I16" s="20"/>
      <c r="J16" s="42">
        <f t="shared" si="0"/>
        <v>0</v>
      </c>
      <c r="K16" s="16"/>
      <c r="L16" s="16"/>
      <c r="M16" s="16"/>
      <c r="N16" s="16"/>
      <c r="O16" s="16">
        <f t="shared" si="1"/>
        <v>0</v>
      </c>
      <c r="P16" s="21"/>
      <c r="Q16" s="16">
        <f t="shared" si="2"/>
        <v>0</v>
      </c>
      <c r="R16" s="16"/>
      <c r="S16" s="16">
        <f t="shared" si="3"/>
        <v>0</v>
      </c>
    </row>
    <row r="17" spans="1:19">
      <c r="A17" s="16">
        <v>7</v>
      </c>
      <c r="B17" s="17"/>
      <c r="C17" s="16"/>
      <c r="D17" s="17"/>
      <c r="E17" s="16"/>
      <c r="F17" s="16"/>
      <c r="G17" s="17"/>
      <c r="H17" s="19"/>
      <c r="I17" s="20"/>
      <c r="J17" s="42">
        <f t="shared" si="0"/>
        <v>0</v>
      </c>
      <c r="K17" s="16"/>
      <c r="L17" s="16"/>
      <c r="M17" s="16"/>
      <c r="N17" s="16"/>
      <c r="O17" s="16">
        <f t="shared" si="1"/>
        <v>0</v>
      </c>
      <c r="P17" s="21"/>
      <c r="Q17" s="16">
        <f t="shared" si="2"/>
        <v>0</v>
      </c>
      <c r="R17" s="16"/>
      <c r="S17" s="16">
        <f t="shared" si="3"/>
        <v>0</v>
      </c>
    </row>
    <row r="18" spans="1:19">
      <c r="A18" s="16">
        <v>8</v>
      </c>
      <c r="B18" s="17"/>
      <c r="C18" s="16"/>
      <c r="D18" s="17"/>
      <c r="E18" s="16"/>
      <c r="F18" s="16"/>
      <c r="G18" s="17"/>
      <c r="H18" s="19"/>
      <c r="I18" s="20"/>
      <c r="J18" s="42">
        <f t="shared" si="0"/>
        <v>0</v>
      </c>
      <c r="K18" s="22"/>
      <c r="L18" s="22"/>
      <c r="M18" s="22"/>
      <c r="N18" s="22"/>
      <c r="O18" s="16">
        <f t="shared" si="1"/>
        <v>0</v>
      </c>
      <c r="P18" s="21"/>
      <c r="Q18" s="16">
        <f t="shared" si="2"/>
        <v>0</v>
      </c>
      <c r="R18" s="16"/>
      <c r="S18" s="16">
        <f t="shared" si="3"/>
        <v>0</v>
      </c>
    </row>
    <row r="19" spans="1:19">
      <c r="A19" s="16">
        <v>9</v>
      </c>
      <c r="B19" s="17"/>
      <c r="C19" s="16"/>
      <c r="D19" s="17"/>
      <c r="E19" s="16"/>
      <c r="F19" s="16"/>
      <c r="G19" s="17"/>
      <c r="H19" s="19"/>
      <c r="I19" s="20"/>
      <c r="J19" s="42">
        <f t="shared" si="0"/>
        <v>0</v>
      </c>
      <c r="K19" s="16"/>
      <c r="L19" s="16"/>
      <c r="M19" s="16"/>
      <c r="N19" s="16"/>
      <c r="O19" s="16">
        <f t="shared" si="1"/>
        <v>0</v>
      </c>
      <c r="P19" s="21"/>
      <c r="Q19" s="16">
        <f t="shared" si="2"/>
        <v>0</v>
      </c>
      <c r="R19" s="16"/>
      <c r="S19" s="16">
        <f t="shared" si="3"/>
        <v>0</v>
      </c>
    </row>
    <row r="20" spans="1:19">
      <c r="A20" s="16">
        <v>10</v>
      </c>
      <c r="B20" s="17"/>
      <c r="C20" s="16"/>
      <c r="D20" s="17"/>
      <c r="E20" s="16"/>
      <c r="F20" s="16"/>
      <c r="G20" s="17"/>
      <c r="H20" s="19"/>
      <c r="I20" s="20"/>
      <c r="J20" s="42">
        <f t="shared" si="0"/>
        <v>0</v>
      </c>
      <c r="K20" s="16"/>
      <c r="L20" s="16"/>
      <c r="M20" s="16"/>
      <c r="N20" s="16"/>
      <c r="O20" s="16">
        <f t="shared" si="1"/>
        <v>0</v>
      </c>
      <c r="P20" s="21"/>
      <c r="Q20" s="16">
        <f t="shared" si="2"/>
        <v>0</v>
      </c>
      <c r="R20" s="16"/>
      <c r="S20" s="16">
        <f t="shared" si="3"/>
        <v>0</v>
      </c>
    </row>
    <row r="21" spans="1:19">
      <c r="A21" s="16">
        <v>11</v>
      </c>
      <c r="B21" s="17"/>
      <c r="C21" s="16"/>
      <c r="D21" s="17"/>
      <c r="E21" s="16"/>
      <c r="F21" s="16"/>
      <c r="G21" s="17"/>
      <c r="H21" s="19"/>
      <c r="I21" s="20"/>
      <c r="J21" s="42">
        <f t="shared" si="0"/>
        <v>0</v>
      </c>
      <c r="K21" s="16"/>
      <c r="L21" s="16"/>
      <c r="M21" s="16"/>
      <c r="N21" s="16"/>
      <c r="O21" s="16">
        <f t="shared" si="1"/>
        <v>0</v>
      </c>
      <c r="P21" s="21"/>
      <c r="Q21" s="16">
        <f t="shared" si="2"/>
        <v>0</v>
      </c>
      <c r="R21" s="16"/>
      <c r="S21" s="16">
        <f t="shared" si="3"/>
        <v>0</v>
      </c>
    </row>
    <row r="22" spans="1:19">
      <c r="A22" s="16">
        <v>12</v>
      </c>
      <c r="B22" s="17"/>
      <c r="C22" s="16"/>
      <c r="D22" s="17"/>
      <c r="E22" s="16"/>
      <c r="F22" s="16"/>
      <c r="G22" s="17"/>
      <c r="H22" s="19"/>
      <c r="I22" s="20"/>
      <c r="J22" s="42">
        <f t="shared" si="0"/>
        <v>0</v>
      </c>
      <c r="K22" s="16"/>
      <c r="L22" s="16"/>
      <c r="M22" s="16"/>
      <c r="N22" s="16"/>
      <c r="O22" s="16">
        <f t="shared" si="1"/>
        <v>0</v>
      </c>
      <c r="P22" s="21"/>
      <c r="Q22" s="16">
        <f t="shared" si="2"/>
        <v>0</v>
      </c>
      <c r="R22" s="16"/>
      <c r="S22" s="16">
        <f t="shared" si="3"/>
        <v>0</v>
      </c>
    </row>
    <row r="23" spans="1:19">
      <c r="A23" s="16">
        <v>13</v>
      </c>
      <c r="B23" s="17"/>
      <c r="C23" s="16"/>
      <c r="D23" s="17"/>
      <c r="E23" s="16"/>
      <c r="F23" s="16"/>
      <c r="G23" s="17"/>
      <c r="H23" s="19"/>
      <c r="I23" s="20"/>
      <c r="J23" s="42">
        <f t="shared" si="0"/>
        <v>0</v>
      </c>
      <c r="K23" s="16"/>
      <c r="L23" s="16"/>
      <c r="M23" s="16"/>
      <c r="N23" s="16"/>
      <c r="O23" s="16">
        <f t="shared" si="1"/>
        <v>0</v>
      </c>
      <c r="P23" s="21"/>
      <c r="Q23" s="16">
        <f t="shared" si="2"/>
        <v>0</v>
      </c>
      <c r="R23" s="16"/>
      <c r="S23" s="16">
        <f t="shared" si="3"/>
        <v>0</v>
      </c>
    </row>
    <row r="24" spans="1:19">
      <c r="A24" s="16">
        <v>14</v>
      </c>
      <c r="B24" s="17"/>
      <c r="C24" s="16"/>
      <c r="D24" s="17"/>
      <c r="E24" s="16"/>
      <c r="F24" s="16"/>
      <c r="G24" s="17"/>
      <c r="H24" s="19"/>
      <c r="I24" s="20"/>
      <c r="J24" s="42">
        <f t="shared" si="0"/>
        <v>0</v>
      </c>
      <c r="K24" s="16"/>
      <c r="L24" s="16"/>
      <c r="M24" s="16"/>
      <c r="N24" s="16"/>
      <c r="O24" s="16">
        <f t="shared" si="1"/>
        <v>0</v>
      </c>
      <c r="P24" s="21"/>
      <c r="Q24" s="16">
        <f t="shared" si="2"/>
        <v>0</v>
      </c>
      <c r="R24" s="16"/>
      <c r="S24" s="16">
        <f t="shared" si="3"/>
        <v>0</v>
      </c>
    </row>
    <row r="25" spans="1:19" hidden="1">
      <c r="A25" s="16">
        <v>15</v>
      </c>
      <c r="B25" s="17"/>
      <c r="C25" s="16"/>
      <c r="D25" s="17"/>
      <c r="E25" s="16"/>
      <c r="F25" s="16"/>
      <c r="G25" s="17"/>
      <c r="H25" s="19"/>
      <c r="I25" s="20"/>
      <c r="J25" s="42">
        <f t="shared" si="0"/>
        <v>0</v>
      </c>
      <c r="K25" s="16"/>
      <c r="L25" s="16"/>
      <c r="M25" s="16"/>
      <c r="N25" s="16"/>
      <c r="O25" s="16">
        <f t="shared" si="1"/>
        <v>0</v>
      </c>
      <c r="P25" s="21"/>
      <c r="Q25" s="16">
        <f t="shared" si="2"/>
        <v>0</v>
      </c>
      <c r="R25" s="16"/>
      <c r="S25" s="16">
        <f t="shared" si="3"/>
        <v>0</v>
      </c>
    </row>
    <row r="26" spans="1:19">
      <c r="A26" s="42" t="s">
        <v>50</v>
      </c>
      <c r="B26" s="17"/>
      <c r="C26" s="16"/>
      <c r="D26" s="17"/>
      <c r="E26" s="16"/>
      <c r="F26" s="16"/>
      <c r="G26" s="17"/>
      <c r="H26" s="19"/>
      <c r="I26" s="20"/>
      <c r="J26" s="42">
        <f t="shared" si="0"/>
        <v>0</v>
      </c>
      <c r="K26" s="16"/>
      <c r="L26" s="16"/>
      <c r="M26" s="16"/>
      <c r="N26" s="16"/>
      <c r="O26" s="16">
        <f t="shared" si="1"/>
        <v>0</v>
      </c>
      <c r="P26" s="21"/>
      <c r="Q26" s="16">
        <f t="shared" si="2"/>
        <v>0</v>
      </c>
      <c r="R26" s="16"/>
      <c r="S26" s="16">
        <f t="shared" si="3"/>
        <v>0</v>
      </c>
    </row>
    <row r="27" spans="1:19">
      <c r="A27" s="42" t="s">
        <v>50</v>
      </c>
      <c r="B27" s="17"/>
      <c r="C27" s="18"/>
      <c r="D27" s="17"/>
      <c r="E27" s="16"/>
      <c r="F27" s="16"/>
      <c r="G27" s="17"/>
      <c r="H27" s="19"/>
      <c r="I27" s="20"/>
      <c r="J27" s="42">
        <f t="shared" ref="J27:J56" si="4">IF(I27="S3",25,IF(I27="S2",20,IF(I27="S1/D4",15,IF(I27="D3",10, IF(I27="SMA/D1/D2",5,IF(I27="SMP/SD",1,0))))))</f>
        <v>0</v>
      </c>
      <c r="K27" s="16"/>
      <c r="L27" s="16"/>
      <c r="M27" s="16"/>
      <c r="N27" s="22"/>
      <c r="O27" s="16">
        <f t="shared" ref="O27:O56" si="5">IF(F27="PELAKSANA",SUM(IF(K27="V",0,0),IF(L27="V",0,0),IF(M27="V",22.5,0),IF(N27="V",17.5,0)),IF(F27="FUNGSIONAL",SUM(IF(K27="V",0,0),IF(L27="V",15,0),IF(M27="V",15,0),IF(N27="V",10,0)),SUM(IF(K27="V",15,0),IF(L27="V",0,0),IF(M27="V",15,0),IF(N27="V",10,0))))</f>
        <v>0</v>
      </c>
      <c r="P27" s="21"/>
      <c r="Q27" s="16">
        <f t="shared" ref="Q27:Q56" si="6">IF(P27="91-100",30,IF(P27="76-90",25,IF(P27="61-75",15,IF(P27="51-60",5,IF(P27="&lt;50",1,0)))))</f>
        <v>0</v>
      </c>
      <c r="R27" s="16"/>
      <c r="S27" s="16">
        <f t="shared" ref="S27:S56" si="7">IF(R27="TIDAK PERNAH",5,IF(R27="RINGAN",3,IF(R27="SEDANG",2,IF(R27="BERAT",1,0))))</f>
        <v>0</v>
      </c>
    </row>
    <row r="28" spans="1:19" hidden="1">
      <c r="A28" s="16">
        <v>18</v>
      </c>
      <c r="B28" s="17"/>
      <c r="C28" s="16"/>
      <c r="D28" s="17"/>
      <c r="E28" s="16"/>
      <c r="F28" s="16"/>
      <c r="G28" s="17"/>
      <c r="H28" s="19"/>
      <c r="I28" s="20"/>
      <c r="J28" s="42">
        <f t="shared" si="4"/>
        <v>0</v>
      </c>
      <c r="K28" s="16"/>
      <c r="L28" s="16"/>
      <c r="M28" s="16"/>
      <c r="N28" s="22"/>
      <c r="O28" s="16">
        <f t="shared" si="5"/>
        <v>0</v>
      </c>
      <c r="P28" s="21"/>
      <c r="Q28" s="16">
        <f t="shared" si="6"/>
        <v>0</v>
      </c>
      <c r="R28" s="16"/>
      <c r="S28" s="16">
        <f t="shared" si="7"/>
        <v>0</v>
      </c>
    </row>
    <row r="29" spans="1:19" hidden="1">
      <c r="A29" s="16">
        <v>19</v>
      </c>
      <c r="B29" s="17"/>
      <c r="C29" s="16"/>
      <c r="D29" s="17"/>
      <c r="E29" s="16"/>
      <c r="F29" s="16"/>
      <c r="G29" s="17"/>
      <c r="H29" s="19"/>
      <c r="I29" s="20"/>
      <c r="J29" s="42">
        <f t="shared" si="4"/>
        <v>0</v>
      </c>
      <c r="K29" s="16"/>
      <c r="L29" s="22"/>
      <c r="M29" s="22"/>
      <c r="N29" s="22"/>
      <c r="O29" s="16">
        <f t="shared" si="5"/>
        <v>0</v>
      </c>
      <c r="P29" s="21"/>
      <c r="Q29" s="16">
        <f t="shared" si="6"/>
        <v>0</v>
      </c>
      <c r="R29" s="16"/>
      <c r="S29" s="16">
        <f t="shared" si="7"/>
        <v>0</v>
      </c>
    </row>
    <row r="30" spans="1:19" hidden="1">
      <c r="A30" s="16">
        <v>20</v>
      </c>
      <c r="B30" s="17"/>
      <c r="C30" s="16"/>
      <c r="D30" s="17"/>
      <c r="E30" s="16"/>
      <c r="F30" s="16"/>
      <c r="G30" s="17"/>
      <c r="H30" s="19"/>
      <c r="I30" s="20"/>
      <c r="J30" s="42">
        <f t="shared" si="4"/>
        <v>0</v>
      </c>
      <c r="K30" s="16"/>
      <c r="L30" s="16"/>
      <c r="M30" s="16"/>
      <c r="N30" s="16"/>
      <c r="O30" s="16">
        <f t="shared" si="5"/>
        <v>0</v>
      </c>
      <c r="P30" s="21"/>
      <c r="Q30" s="16">
        <f t="shared" si="6"/>
        <v>0</v>
      </c>
      <c r="R30" s="16"/>
      <c r="S30" s="16">
        <f t="shared" si="7"/>
        <v>0</v>
      </c>
    </row>
    <row r="31" spans="1:19" hidden="1">
      <c r="A31" s="16">
        <v>21</v>
      </c>
      <c r="B31" s="17"/>
      <c r="C31" s="16"/>
      <c r="D31" s="17"/>
      <c r="E31" s="16"/>
      <c r="F31" s="16"/>
      <c r="G31" s="17"/>
      <c r="H31" s="19"/>
      <c r="I31" s="20"/>
      <c r="J31" s="42">
        <f t="shared" si="4"/>
        <v>0</v>
      </c>
      <c r="K31" s="16"/>
      <c r="L31" s="16"/>
      <c r="M31" s="16"/>
      <c r="N31" s="16"/>
      <c r="O31" s="16">
        <f t="shared" si="5"/>
        <v>0</v>
      </c>
      <c r="P31" s="21"/>
      <c r="Q31" s="16">
        <f t="shared" si="6"/>
        <v>0</v>
      </c>
      <c r="R31" s="16"/>
      <c r="S31" s="16">
        <f t="shared" si="7"/>
        <v>0</v>
      </c>
    </row>
    <row r="32" spans="1:19" hidden="1">
      <c r="A32" s="16">
        <v>22</v>
      </c>
      <c r="B32" s="17"/>
      <c r="C32" s="16"/>
      <c r="D32" s="17"/>
      <c r="E32" s="16"/>
      <c r="F32" s="16"/>
      <c r="G32" s="17"/>
      <c r="H32" s="19"/>
      <c r="I32" s="20"/>
      <c r="J32" s="42">
        <f t="shared" si="4"/>
        <v>0</v>
      </c>
      <c r="K32" s="16"/>
      <c r="L32" s="16"/>
      <c r="M32" s="16"/>
      <c r="N32" s="16"/>
      <c r="O32" s="16">
        <f t="shared" si="5"/>
        <v>0</v>
      </c>
      <c r="P32" s="21"/>
      <c r="Q32" s="16">
        <f t="shared" si="6"/>
        <v>0</v>
      </c>
      <c r="R32" s="16"/>
      <c r="S32" s="16">
        <f t="shared" si="7"/>
        <v>0</v>
      </c>
    </row>
    <row r="33" spans="1:19" hidden="1">
      <c r="A33" s="16">
        <v>23</v>
      </c>
      <c r="B33" s="17"/>
      <c r="C33" s="16"/>
      <c r="D33" s="17"/>
      <c r="E33" s="16"/>
      <c r="F33" s="16"/>
      <c r="G33" s="17"/>
      <c r="H33" s="19"/>
      <c r="I33" s="20"/>
      <c r="J33" s="42">
        <f t="shared" si="4"/>
        <v>0</v>
      </c>
      <c r="K33" s="22"/>
      <c r="L33" s="22"/>
      <c r="M33" s="22"/>
      <c r="N33" s="22"/>
      <c r="O33" s="16">
        <f t="shared" si="5"/>
        <v>0</v>
      </c>
      <c r="P33" s="21"/>
      <c r="Q33" s="16">
        <f t="shared" si="6"/>
        <v>0</v>
      </c>
      <c r="R33" s="16"/>
      <c r="S33" s="16">
        <f t="shared" si="7"/>
        <v>0</v>
      </c>
    </row>
    <row r="34" spans="1:19" hidden="1">
      <c r="A34" s="16">
        <v>24</v>
      </c>
      <c r="B34" s="17"/>
      <c r="C34" s="16"/>
      <c r="D34" s="17"/>
      <c r="E34" s="16"/>
      <c r="F34" s="16"/>
      <c r="G34" s="17"/>
      <c r="H34" s="19"/>
      <c r="I34" s="20"/>
      <c r="J34" s="42">
        <f t="shared" si="4"/>
        <v>0</v>
      </c>
      <c r="K34" s="16"/>
      <c r="L34" s="16"/>
      <c r="M34" s="16"/>
      <c r="N34" s="16"/>
      <c r="O34" s="16">
        <f t="shared" si="5"/>
        <v>0</v>
      </c>
      <c r="P34" s="21"/>
      <c r="Q34" s="16">
        <f t="shared" si="6"/>
        <v>0</v>
      </c>
      <c r="R34" s="16"/>
      <c r="S34" s="16">
        <f t="shared" si="7"/>
        <v>0</v>
      </c>
    </row>
    <row r="35" spans="1:19" hidden="1">
      <c r="A35" s="16">
        <v>25</v>
      </c>
      <c r="B35" s="17"/>
      <c r="C35" s="16"/>
      <c r="D35" s="17"/>
      <c r="E35" s="16"/>
      <c r="F35" s="16"/>
      <c r="G35" s="17"/>
      <c r="H35" s="19"/>
      <c r="I35" s="20"/>
      <c r="J35" s="42">
        <f t="shared" si="4"/>
        <v>0</v>
      </c>
      <c r="K35" s="16"/>
      <c r="L35" s="16"/>
      <c r="M35" s="16"/>
      <c r="N35" s="16"/>
      <c r="O35" s="16">
        <f t="shared" si="5"/>
        <v>0</v>
      </c>
      <c r="P35" s="21"/>
      <c r="Q35" s="16">
        <f t="shared" si="6"/>
        <v>0</v>
      </c>
      <c r="R35" s="16"/>
      <c r="S35" s="16">
        <f t="shared" si="7"/>
        <v>0</v>
      </c>
    </row>
    <row r="36" spans="1:19" hidden="1">
      <c r="A36" s="16">
        <v>26</v>
      </c>
      <c r="B36" s="17"/>
      <c r="C36" s="16"/>
      <c r="D36" s="17"/>
      <c r="E36" s="16"/>
      <c r="F36" s="16"/>
      <c r="G36" s="17"/>
      <c r="H36" s="19"/>
      <c r="I36" s="20"/>
      <c r="J36" s="42">
        <f t="shared" si="4"/>
        <v>0</v>
      </c>
      <c r="K36" s="16"/>
      <c r="L36" s="16"/>
      <c r="M36" s="16"/>
      <c r="N36" s="16"/>
      <c r="O36" s="16">
        <f t="shared" si="5"/>
        <v>0</v>
      </c>
      <c r="P36" s="21"/>
      <c r="Q36" s="16">
        <f t="shared" si="6"/>
        <v>0</v>
      </c>
      <c r="R36" s="16"/>
      <c r="S36" s="16">
        <f t="shared" si="7"/>
        <v>0</v>
      </c>
    </row>
    <row r="37" spans="1:19" hidden="1">
      <c r="A37" s="16">
        <v>27</v>
      </c>
      <c r="B37" s="17"/>
      <c r="C37" s="16"/>
      <c r="D37" s="17"/>
      <c r="E37" s="16"/>
      <c r="F37" s="16"/>
      <c r="G37" s="17"/>
      <c r="H37" s="19"/>
      <c r="I37" s="20"/>
      <c r="J37" s="42">
        <f t="shared" si="4"/>
        <v>0</v>
      </c>
      <c r="K37" s="16"/>
      <c r="L37" s="16"/>
      <c r="M37" s="16"/>
      <c r="N37" s="16"/>
      <c r="O37" s="16">
        <f t="shared" si="5"/>
        <v>0</v>
      </c>
      <c r="P37" s="21"/>
      <c r="Q37" s="16">
        <f t="shared" si="6"/>
        <v>0</v>
      </c>
      <c r="R37" s="16"/>
      <c r="S37" s="16">
        <f t="shared" si="7"/>
        <v>0</v>
      </c>
    </row>
    <row r="38" spans="1:19" hidden="1">
      <c r="A38" s="16">
        <v>28</v>
      </c>
      <c r="B38" s="17"/>
      <c r="C38" s="16"/>
      <c r="D38" s="17"/>
      <c r="E38" s="16"/>
      <c r="F38" s="16"/>
      <c r="G38" s="17"/>
      <c r="H38" s="19"/>
      <c r="I38" s="20"/>
      <c r="J38" s="42">
        <f t="shared" si="4"/>
        <v>0</v>
      </c>
      <c r="K38" s="16"/>
      <c r="L38" s="16"/>
      <c r="M38" s="16"/>
      <c r="N38" s="16"/>
      <c r="O38" s="16">
        <f t="shared" si="5"/>
        <v>0</v>
      </c>
      <c r="P38" s="21"/>
      <c r="Q38" s="16">
        <f t="shared" si="6"/>
        <v>0</v>
      </c>
      <c r="R38" s="16"/>
      <c r="S38" s="16">
        <f t="shared" si="7"/>
        <v>0</v>
      </c>
    </row>
    <row r="39" spans="1:19" hidden="1">
      <c r="A39" s="16">
        <v>29</v>
      </c>
      <c r="B39" s="17"/>
      <c r="C39" s="16"/>
      <c r="D39" s="17"/>
      <c r="E39" s="16"/>
      <c r="F39" s="16"/>
      <c r="G39" s="17"/>
      <c r="H39" s="19"/>
      <c r="I39" s="20"/>
      <c r="J39" s="42">
        <f t="shared" si="4"/>
        <v>0</v>
      </c>
      <c r="K39" s="16"/>
      <c r="L39" s="16"/>
      <c r="M39" s="16"/>
      <c r="N39" s="16"/>
      <c r="O39" s="16">
        <f t="shared" si="5"/>
        <v>0</v>
      </c>
      <c r="P39" s="21"/>
      <c r="Q39" s="16">
        <f t="shared" si="6"/>
        <v>0</v>
      </c>
      <c r="R39" s="16"/>
      <c r="S39" s="16">
        <f t="shared" si="7"/>
        <v>0</v>
      </c>
    </row>
    <row r="40" spans="1:19" hidden="1">
      <c r="A40" s="16">
        <v>30</v>
      </c>
      <c r="B40" s="17"/>
      <c r="C40" s="16"/>
      <c r="D40" s="17"/>
      <c r="E40" s="16"/>
      <c r="F40" s="16"/>
      <c r="G40" s="17"/>
      <c r="H40" s="19"/>
      <c r="I40" s="20"/>
      <c r="J40" s="42">
        <f t="shared" si="4"/>
        <v>0</v>
      </c>
      <c r="K40" s="16"/>
      <c r="L40" s="16"/>
      <c r="M40" s="16"/>
      <c r="N40" s="16"/>
      <c r="O40" s="16">
        <f t="shared" si="5"/>
        <v>0</v>
      </c>
      <c r="P40" s="21"/>
      <c r="Q40" s="16">
        <f t="shared" si="6"/>
        <v>0</v>
      </c>
      <c r="R40" s="16"/>
      <c r="S40" s="16">
        <f t="shared" si="7"/>
        <v>0</v>
      </c>
    </row>
    <row r="41" spans="1:19" hidden="1">
      <c r="A41" s="16">
        <v>31</v>
      </c>
      <c r="B41" s="17"/>
      <c r="C41" s="16"/>
      <c r="D41" s="17"/>
      <c r="E41" s="16"/>
      <c r="F41" s="16"/>
      <c r="G41" s="17"/>
      <c r="H41" s="19"/>
      <c r="I41" s="20"/>
      <c r="J41" s="42">
        <f t="shared" si="4"/>
        <v>0</v>
      </c>
      <c r="K41" s="16"/>
      <c r="L41" s="16"/>
      <c r="M41" s="16"/>
      <c r="N41" s="16"/>
      <c r="O41" s="16">
        <f t="shared" si="5"/>
        <v>0</v>
      </c>
      <c r="P41" s="21"/>
      <c r="Q41" s="16">
        <f t="shared" si="6"/>
        <v>0</v>
      </c>
      <c r="R41" s="16"/>
      <c r="S41" s="16">
        <f t="shared" si="7"/>
        <v>0</v>
      </c>
    </row>
    <row r="42" spans="1:19" hidden="1">
      <c r="A42" s="16">
        <v>32</v>
      </c>
      <c r="B42" s="17"/>
      <c r="C42" s="18"/>
      <c r="D42" s="17"/>
      <c r="E42" s="16"/>
      <c r="F42" s="16"/>
      <c r="G42" s="17"/>
      <c r="H42" s="19"/>
      <c r="I42" s="20"/>
      <c r="J42" s="42">
        <f t="shared" si="4"/>
        <v>0</v>
      </c>
      <c r="K42" s="16"/>
      <c r="L42" s="16"/>
      <c r="M42" s="16"/>
      <c r="N42" s="22"/>
      <c r="O42" s="16">
        <f t="shared" si="5"/>
        <v>0</v>
      </c>
      <c r="P42" s="21"/>
      <c r="Q42" s="16">
        <f t="shared" si="6"/>
        <v>0</v>
      </c>
      <c r="R42" s="16"/>
      <c r="S42" s="16">
        <f t="shared" si="7"/>
        <v>0</v>
      </c>
    </row>
    <row r="43" spans="1:19" hidden="1">
      <c r="A43" s="16">
        <v>33</v>
      </c>
      <c r="B43" s="17"/>
      <c r="C43" s="16"/>
      <c r="D43" s="17"/>
      <c r="E43" s="16"/>
      <c r="F43" s="16"/>
      <c r="G43" s="17"/>
      <c r="H43" s="19"/>
      <c r="I43" s="20"/>
      <c r="J43" s="42">
        <f t="shared" si="4"/>
        <v>0</v>
      </c>
      <c r="K43" s="16"/>
      <c r="L43" s="16"/>
      <c r="M43" s="16"/>
      <c r="N43" s="22"/>
      <c r="O43" s="16">
        <f t="shared" si="5"/>
        <v>0</v>
      </c>
      <c r="P43" s="21"/>
      <c r="Q43" s="16">
        <f t="shared" si="6"/>
        <v>0</v>
      </c>
      <c r="R43" s="16"/>
      <c r="S43" s="16">
        <f t="shared" si="7"/>
        <v>0</v>
      </c>
    </row>
    <row r="44" spans="1:19" hidden="1">
      <c r="A44" s="16">
        <v>34</v>
      </c>
      <c r="B44" s="17"/>
      <c r="C44" s="16"/>
      <c r="D44" s="17"/>
      <c r="E44" s="16"/>
      <c r="F44" s="16"/>
      <c r="G44" s="17"/>
      <c r="H44" s="19"/>
      <c r="I44" s="20"/>
      <c r="J44" s="42">
        <f t="shared" si="4"/>
        <v>0</v>
      </c>
      <c r="K44" s="16"/>
      <c r="L44" s="22"/>
      <c r="M44" s="22"/>
      <c r="N44" s="22"/>
      <c r="O44" s="16">
        <f t="shared" si="5"/>
        <v>0</v>
      </c>
      <c r="P44" s="21"/>
      <c r="Q44" s="16">
        <f t="shared" si="6"/>
        <v>0</v>
      </c>
      <c r="R44" s="16"/>
      <c r="S44" s="16">
        <f t="shared" si="7"/>
        <v>0</v>
      </c>
    </row>
    <row r="45" spans="1:19" hidden="1">
      <c r="A45" s="16">
        <v>35</v>
      </c>
      <c r="B45" s="17"/>
      <c r="C45" s="16"/>
      <c r="D45" s="17"/>
      <c r="E45" s="16"/>
      <c r="F45" s="16"/>
      <c r="G45" s="17"/>
      <c r="H45" s="19"/>
      <c r="I45" s="20"/>
      <c r="J45" s="42">
        <f t="shared" si="4"/>
        <v>0</v>
      </c>
      <c r="K45" s="16"/>
      <c r="L45" s="16"/>
      <c r="M45" s="16"/>
      <c r="N45" s="16"/>
      <c r="O45" s="16">
        <f t="shared" si="5"/>
        <v>0</v>
      </c>
      <c r="P45" s="21"/>
      <c r="Q45" s="16">
        <f t="shared" si="6"/>
        <v>0</v>
      </c>
      <c r="R45" s="16"/>
      <c r="S45" s="16">
        <f t="shared" si="7"/>
        <v>0</v>
      </c>
    </row>
    <row r="46" spans="1:19" hidden="1">
      <c r="A46" s="16">
        <v>36</v>
      </c>
      <c r="B46" s="17"/>
      <c r="C46" s="16"/>
      <c r="D46" s="17"/>
      <c r="E46" s="16"/>
      <c r="F46" s="16"/>
      <c r="G46" s="17"/>
      <c r="H46" s="19"/>
      <c r="I46" s="20"/>
      <c r="J46" s="42">
        <f t="shared" si="4"/>
        <v>0</v>
      </c>
      <c r="K46" s="16"/>
      <c r="L46" s="16"/>
      <c r="M46" s="16"/>
      <c r="N46" s="16"/>
      <c r="O46" s="16">
        <f t="shared" si="5"/>
        <v>0</v>
      </c>
      <c r="P46" s="21"/>
      <c r="Q46" s="16">
        <f t="shared" si="6"/>
        <v>0</v>
      </c>
      <c r="R46" s="16"/>
      <c r="S46" s="16">
        <f t="shared" si="7"/>
        <v>0</v>
      </c>
    </row>
    <row r="47" spans="1:19" hidden="1">
      <c r="A47" s="16">
        <v>37</v>
      </c>
      <c r="B47" s="17"/>
      <c r="C47" s="16"/>
      <c r="D47" s="17"/>
      <c r="E47" s="16"/>
      <c r="F47" s="16"/>
      <c r="G47" s="17"/>
      <c r="H47" s="19"/>
      <c r="I47" s="20"/>
      <c r="J47" s="42">
        <f t="shared" si="4"/>
        <v>0</v>
      </c>
      <c r="K47" s="16"/>
      <c r="L47" s="16"/>
      <c r="M47" s="16"/>
      <c r="N47" s="16"/>
      <c r="O47" s="16">
        <f t="shared" si="5"/>
        <v>0</v>
      </c>
      <c r="P47" s="21"/>
      <c r="Q47" s="16">
        <f t="shared" si="6"/>
        <v>0</v>
      </c>
      <c r="R47" s="16"/>
      <c r="S47" s="16">
        <f t="shared" si="7"/>
        <v>0</v>
      </c>
    </row>
    <row r="48" spans="1:19" hidden="1">
      <c r="A48" s="16">
        <v>38</v>
      </c>
      <c r="B48" s="17"/>
      <c r="C48" s="16"/>
      <c r="D48" s="17"/>
      <c r="E48" s="16"/>
      <c r="F48" s="16"/>
      <c r="G48" s="17"/>
      <c r="H48" s="19"/>
      <c r="I48" s="20"/>
      <c r="J48" s="42">
        <f t="shared" si="4"/>
        <v>0</v>
      </c>
      <c r="K48" s="22"/>
      <c r="L48" s="22"/>
      <c r="M48" s="22"/>
      <c r="N48" s="22"/>
      <c r="O48" s="16">
        <f t="shared" si="5"/>
        <v>0</v>
      </c>
      <c r="P48" s="21"/>
      <c r="Q48" s="16">
        <f t="shared" si="6"/>
        <v>0</v>
      </c>
      <c r="R48" s="16"/>
      <c r="S48" s="16">
        <f t="shared" si="7"/>
        <v>0</v>
      </c>
    </row>
    <row r="49" spans="1:19" hidden="1">
      <c r="A49" s="16">
        <v>39</v>
      </c>
      <c r="B49" s="17"/>
      <c r="C49" s="16"/>
      <c r="D49" s="17"/>
      <c r="E49" s="16"/>
      <c r="F49" s="16"/>
      <c r="G49" s="17"/>
      <c r="H49" s="19"/>
      <c r="I49" s="20"/>
      <c r="J49" s="42">
        <f t="shared" si="4"/>
        <v>0</v>
      </c>
      <c r="K49" s="16"/>
      <c r="L49" s="16"/>
      <c r="M49" s="16"/>
      <c r="N49" s="16"/>
      <c r="O49" s="16">
        <f t="shared" si="5"/>
        <v>0</v>
      </c>
      <c r="P49" s="21"/>
      <c r="Q49" s="16">
        <f t="shared" si="6"/>
        <v>0</v>
      </c>
      <c r="R49" s="16"/>
      <c r="S49" s="16">
        <f t="shared" si="7"/>
        <v>0</v>
      </c>
    </row>
    <row r="50" spans="1:19" hidden="1">
      <c r="A50" s="16">
        <v>40</v>
      </c>
      <c r="B50" s="17"/>
      <c r="C50" s="16"/>
      <c r="D50" s="17"/>
      <c r="E50" s="16"/>
      <c r="F50" s="16"/>
      <c r="G50" s="17"/>
      <c r="H50" s="19"/>
      <c r="I50" s="20"/>
      <c r="J50" s="42">
        <f t="shared" si="4"/>
        <v>0</v>
      </c>
      <c r="K50" s="16"/>
      <c r="L50" s="16"/>
      <c r="M50" s="16"/>
      <c r="N50" s="16"/>
      <c r="O50" s="16">
        <f t="shared" si="5"/>
        <v>0</v>
      </c>
      <c r="P50" s="21"/>
      <c r="Q50" s="16">
        <f t="shared" si="6"/>
        <v>0</v>
      </c>
      <c r="R50" s="16"/>
      <c r="S50" s="16">
        <f t="shared" si="7"/>
        <v>0</v>
      </c>
    </row>
    <row r="51" spans="1:19" hidden="1">
      <c r="A51" s="16">
        <v>41</v>
      </c>
      <c r="B51" s="17"/>
      <c r="C51" s="16"/>
      <c r="D51" s="17"/>
      <c r="E51" s="16"/>
      <c r="F51" s="16"/>
      <c r="G51" s="17"/>
      <c r="H51" s="19"/>
      <c r="I51" s="20"/>
      <c r="J51" s="42">
        <f t="shared" si="4"/>
        <v>0</v>
      </c>
      <c r="K51" s="16"/>
      <c r="L51" s="16"/>
      <c r="M51" s="16"/>
      <c r="N51" s="16"/>
      <c r="O51" s="16">
        <f t="shared" si="5"/>
        <v>0</v>
      </c>
      <c r="P51" s="21"/>
      <c r="Q51" s="16">
        <f t="shared" si="6"/>
        <v>0</v>
      </c>
      <c r="R51" s="16"/>
      <c r="S51" s="16">
        <f t="shared" si="7"/>
        <v>0</v>
      </c>
    </row>
    <row r="52" spans="1:19" hidden="1">
      <c r="A52" s="16">
        <v>42</v>
      </c>
      <c r="B52" s="17"/>
      <c r="C52" s="16"/>
      <c r="D52" s="17"/>
      <c r="E52" s="16"/>
      <c r="F52" s="16"/>
      <c r="G52" s="17"/>
      <c r="H52" s="19"/>
      <c r="I52" s="20"/>
      <c r="J52" s="42">
        <f t="shared" si="4"/>
        <v>0</v>
      </c>
      <c r="K52" s="16"/>
      <c r="L52" s="16"/>
      <c r="M52" s="16"/>
      <c r="N52" s="16"/>
      <c r="O52" s="16">
        <f t="shared" si="5"/>
        <v>0</v>
      </c>
      <c r="P52" s="21"/>
      <c r="Q52" s="16">
        <f t="shared" si="6"/>
        <v>0</v>
      </c>
      <c r="R52" s="16"/>
      <c r="S52" s="16">
        <f t="shared" si="7"/>
        <v>0</v>
      </c>
    </row>
    <row r="53" spans="1:19" hidden="1">
      <c r="A53" s="16">
        <v>43</v>
      </c>
      <c r="B53" s="17"/>
      <c r="C53" s="16"/>
      <c r="D53" s="17"/>
      <c r="E53" s="16"/>
      <c r="F53" s="16"/>
      <c r="G53" s="17"/>
      <c r="H53" s="19"/>
      <c r="I53" s="20"/>
      <c r="J53" s="42">
        <f t="shared" si="4"/>
        <v>0</v>
      </c>
      <c r="K53" s="16"/>
      <c r="L53" s="16"/>
      <c r="M53" s="16"/>
      <c r="N53" s="16"/>
      <c r="O53" s="16">
        <f t="shared" si="5"/>
        <v>0</v>
      </c>
      <c r="P53" s="21"/>
      <c r="Q53" s="16">
        <f t="shared" si="6"/>
        <v>0</v>
      </c>
      <c r="R53" s="16"/>
      <c r="S53" s="16">
        <f t="shared" si="7"/>
        <v>0</v>
      </c>
    </row>
    <row r="54" spans="1:19" hidden="1">
      <c r="A54" s="16">
        <v>44</v>
      </c>
      <c r="B54" s="17"/>
      <c r="C54" s="16"/>
      <c r="D54" s="17"/>
      <c r="E54" s="16"/>
      <c r="F54" s="16"/>
      <c r="G54" s="17"/>
      <c r="H54" s="19"/>
      <c r="I54" s="20"/>
      <c r="J54" s="42">
        <f t="shared" si="4"/>
        <v>0</v>
      </c>
      <c r="K54" s="16"/>
      <c r="L54" s="16"/>
      <c r="M54" s="16"/>
      <c r="N54" s="16"/>
      <c r="O54" s="16">
        <f t="shared" si="5"/>
        <v>0</v>
      </c>
      <c r="P54" s="21"/>
      <c r="Q54" s="16">
        <f t="shared" si="6"/>
        <v>0</v>
      </c>
      <c r="R54" s="16"/>
      <c r="S54" s="16">
        <f t="shared" si="7"/>
        <v>0</v>
      </c>
    </row>
    <row r="55" spans="1:19" hidden="1">
      <c r="A55" s="16">
        <v>45</v>
      </c>
      <c r="B55" s="17"/>
      <c r="C55" s="16"/>
      <c r="D55" s="17"/>
      <c r="E55" s="16"/>
      <c r="F55" s="16"/>
      <c r="G55" s="17"/>
      <c r="H55" s="19"/>
      <c r="I55" s="20"/>
      <c r="J55" s="42">
        <f t="shared" si="4"/>
        <v>0</v>
      </c>
      <c r="K55" s="16"/>
      <c r="L55" s="16"/>
      <c r="M55" s="16"/>
      <c r="N55" s="16"/>
      <c r="O55" s="16">
        <f t="shared" si="5"/>
        <v>0</v>
      </c>
      <c r="P55" s="21"/>
      <c r="Q55" s="16">
        <f t="shared" si="6"/>
        <v>0</v>
      </c>
      <c r="R55" s="16"/>
      <c r="S55" s="16">
        <f t="shared" si="7"/>
        <v>0</v>
      </c>
    </row>
    <row r="56" spans="1:19" hidden="1">
      <c r="A56" s="16">
        <v>46</v>
      </c>
      <c r="B56" s="17"/>
      <c r="C56" s="16"/>
      <c r="D56" s="17"/>
      <c r="E56" s="16"/>
      <c r="F56" s="16"/>
      <c r="G56" s="17"/>
      <c r="H56" s="19"/>
      <c r="I56" s="20"/>
      <c r="J56" s="42">
        <f t="shared" si="4"/>
        <v>0</v>
      </c>
      <c r="K56" s="16"/>
      <c r="L56" s="16"/>
      <c r="M56" s="16"/>
      <c r="N56" s="16"/>
      <c r="O56" s="16">
        <f t="shared" si="5"/>
        <v>0</v>
      </c>
      <c r="P56" s="21"/>
      <c r="Q56" s="16">
        <f t="shared" si="6"/>
        <v>0</v>
      </c>
      <c r="R56" s="16"/>
      <c r="S56" s="16">
        <f t="shared" si="7"/>
        <v>0</v>
      </c>
    </row>
    <row r="57" spans="1:19" hidden="1">
      <c r="A57" s="16">
        <v>47</v>
      </c>
      <c r="B57" s="17"/>
      <c r="C57" s="16"/>
      <c r="D57" s="17"/>
      <c r="E57" s="16"/>
      <c r="F57" s="16"/>
      <c r="G57" s="17"/>
      <c r="H57" s="19"/>
      <c r="I57" s="20"/>
      <c r="J57" s="42">
        <f t="shared" ref="J57:J70" si="8">IF(I57="S3",25,IF(I57="S2",20,IF(I57="S1/D4",15,IF(I57="D3",10, IF(I57="SMA/D1/D2",5,IF(I57="SMP/SD",1,0))))))</f>
        <v>0</v>
      </c>
      <c r="K57" s="16"/>
      <c r="L57" s="16"/>
      <c r="M57" s="16"/>
      <c r="N57" s="22"/>
      <c r="O57" s="16">
        <f t="shared" ref="O57:O70" si="9">IF(F57="PELAKSANA",SUM(IF(K57="V",0,0),IF(L57="V",0,0),IF(M57="V",22.5,0),IF(N57="V",17.5,0)),IF(F57="FUNGSIONAL",SUM(IF(K57="V",0,0),IF(L57="V",15,0),IF(M57="V",15,0),IF(N57="V",10,0)),SUM(IF(K57="V",15,0),IF(L57="V",0,0),IF(M57="V",15,0),IF(N57="V",10,0))))</f>
        <v>0</v>
      </c>
      <c r="P57" s="21"/>
      <c r="Q57" s="16">
        <f t="shared" ref="Q57:Q70" si="10">IF(P57="91-100",30,IF(P57="76-90",25,IF(P57="61-75",15,IF(P57="51-60",5,IF(P57="&lt;50",1,0)))))</f>
        <v>0</v>
      </c>
      <c r="R57" s="16"/>
      <c r="S57" s="16">
        <f t="shared" ref="S57:S70" si="11">IF(R57="TIDAK PERNAH",5,IF(R57="RINGAN",3,IF(R57="SEDANG",2,IF(R57="BERAT",1,0))))</f>
        <v>0</v>
      </c>
    </row>
    <row r="58" spans="1:19" hidden="1">
      <c r="A58" s="16">
        <v>48</v>
      </c>
      <c r="B58" s="17"/>
      <c r="C58" s="16"/>
      <c r="D58" s="17"/>
      <c r="E58" s="16"/>
      <c r="F58" s="16"/>
      <c r="G58" s="17"/>
      <c r="H58" s="19"/>
      <c r="I58" s="20"/>
      <c r="J58" s="42">
        <f t="shared" si="8"/>
        <v>0</v>
      </c>
      <c r="K58" s="16"/>
      <c r="L58" s="22"/>
      <c r="M58" s="22"/>
      <c r="N58" s="22"/>
      <c r="O58" s="16">
        <f t="shared" si="9"/>
        <v>0</v>
      </c>
      <c r="P58" s="21"/>
      <c r="Q58" s="16">
        <f t="shared" si="10"/>
        <v>0</v>
      </c>
      <c r="R58" s="16"/>
      <c r="S58" s="16">
        <f t="shared" si="11"/>
        <v>0</v>
      </c>
    </row>
    <row r="59" spans="1:19" hidden="1">
      <c r="A59" s="16">
        <v>49</v>
      </c>
      <c r="B59" s="17"/>
      <c r="C59" s="16"/>
      <c r="D59" s="17"/>
      <c r="E59" s="16"/>
      <c r="F59" s="16"/>
      <c r="G59" s="17"/>
      <c r="H59" s="19"/>
      <c r="I59" s="20"/>
      <c r="J59" s="42">
        <f t="shared" si="8"/>
        <v>0</v>
      </c>
      <c r="K59" s="16"/>
      <c r="L59" s="16"/>
      <c r="M59" s="16"/>
      <c r="N59" s="16"/>
      <c r="O59" s="16">
        <f t="shared" si="9"/>
        <v>0</v>
      </c>
      <c r="P59" s="21"/>
      <c r="Q59" s="16">
        <f t="shared" si="10"/>
        <v>0</v>
      </c>
      <c r="R59" s="16"/>
      <c r="S59" s="16">
        <f t="shared" si="11"/>
        <v>0</v>
      </c>
    </row>
    <row r="60" spans="1:19" hidden="1">
      <c r="A60" s="16">
        <v>50</v>
      </c>
      <c r="B60" s="17"/>
      <c r="C60" s="16"/>
      <c r="D60" s="17"/>
      <c r="E60" s="16"/>
      <c r="F60" s="16"/>
      <c r="G60" s="17"/>
      <c r="H60" s="19"/>
      <c r="I60" s="20"/>
      <c r="J60" s="42">
        <f t="shared" si="8"/>
        <v>0</v>
      </c>
      <c r="K60" s="16"/>
      <c r="L60" s="16"/>
      <c r="M60" s="16"/>
      <c r="N60" s="16"/>
      <c r="O60" s="16">
        <f t="shared" si="9"/>
        <v>0</v>
      </c>
      <c r="P60" s="21"/>
      <c r="Q60" s="16">
        <f t="shared" si="10"/>
        <v>0</v>
      </c>
      <c r="R60" s="16"/>
      <c r="S60" s="16">
        <f t="shared" si="11"/>
        <v>0</v>
      </c>
    </row>
    <row r="61" spans="1:19" hidden="1">
      <c r="A61" s="16">
        <v>51</v>
      </c>
      <c r="B61" s="17"/>
      <c r="C61" s="16"/>
      <c r="D61" s="17"/>
      <c r="E61" s="16"/>
      <c r="F61" s="16"/>
      <c r="G61" s="17"/>
      <c r="H61" s="19"/>
      <c r="I61" s="20"/>
      <c r="J61" s="42">
        <f t="shared" si="8"/>
        <v>0</v>
      </c>
      <c r="K61" s="16"/>
      <c r="L61" s="16"/>
      <c r="M61" s="16"/>
      <c r="N61" s="16"/>
      <c r="O61" s="16">
        <f t="shared" si="9"/>
        <v>0</v>
      </c>
      <c r="P61" s="21"/>
      <c r="Q61" s="16">
        <f t="shared" si="10"/>
        <v>0</v>
      </c>
      <c r="R61" s="16"/>
      <c r="S61" s="16">
        <f t="shared" si="11"/>
        <v>0</v>
      </c>
    </row>
    <row r="62" spans="1:19" hidden="1">
      <c r="A62" s="16">
        <v>52</v>
      </c>
      <c r="B62" s="17"/>
      <c r="C62" s="16"/>
      <c r="D62" s="17"/>
      <c r="E62" s="16"/>
      <c r="F62" s="16"/>
      <c r="G62" s="17"/>
      <c r="H62" s="19"/>
      <c r="I62" s="20"/>
      <c r="J62" s="42">
        <f t="shared" si="8"/>
        <v>0</v>
      </c>
      <c r="K62" s="22"/>
      <c r="L62" s="22"/>
      <c r="M62" s="22"/>
      <c r="N62" s="22"/>
      <c r="O62" s="16">
        <f t="shared" si="9"/>
        <v>0</v>
      </c>
      <c r="P62" s="21"/>
      <c r="Q62" s="16">
        <f t="shared" si="10"/>
        <v>0</v>
      </c>
      <c r="R62" s="16"/>
      <c r="S62" s="16">
        <f t="shared" si="11"/>
        <v>0</v>
      </c>
    </row>
    <row r="63" spans="1:19" hidden="1">
      <c r="A63" s="16">
        <v>53</v>
      </c>
      <c r="B63" s="17"/>
      <c r="C63" s="16"/>
      <c r="D63" s="17"/>
      <c r="E63" s="16"/>
      <c r="F63" s="16"/>
      <c r="G63" s="17"/>
      <c r="H63" s="19"/>
      <c r="I63" s="20"/>
      <c r="J63" s="42">
        <f t="shared" si="8"/>
        <v>0</v>
      </c>
      <c r="K63" s="16"/>
      <c r="L63" s="16"/>
      <c r="M63" s="16"/>
      <c r="N63" s="16"/>
      <c r="O63" s="16">
        <f t="shared" si="9"/>
        <v>0</v>
      </c>
      <c r="P63" s="21"/>
      <c r="Q63" s="16">
        <f t="shared" si="10"/>
        <v>0</v>
      </c>
      <c r="R63" s="16"/>
      <c r="S63" s="16">
        <f t="shared" si="11"/>
        <v>0</v>
      </c>
    </row>
    <row r="64" spans="1:19" hidden="1">
      <c r="A64" s="16">
        <v>54</v>
      </c>
      <c r="B64" s="17"/>
      <c r="C64" s="16"/>
      <c r="D64" s="17"/>
      <c r="E64" s="16"/>
      <c r="F64" s="16"/>
      <c r="G64" s="17"/>
      <c r="H64" s="19"/>
      <c r="I64" s="20"/>
      <c r="J64" s="42">
        <f t="shared" si="8"/>
        <v>0</v>
      </c>
      <c r="K64" s="16"/>
      <c r="L64" s="16"/>
      <c r="M64" s="16"/>
      <c r="N64" s="16"/>
      <c r="O64" s="16">
        <f t="shared" si="9"/>
        <v>0</v>
      </c>
      <c r="P64" s="21"/>
      <c r="Q64" s="16">
        <f t="shared" si="10"/>
        <v>0</v>
      </c>
      <c r="R64" s="16"/>
      <c r="S64" s="16">
        <f t="shared" si="11"/>
        <v>0</v>
      </c>
    </row>
    <row r="65" spans="1:19" hidden="1">
      <c r="A65" s="16">
        <v>55</v>
      </c>
      <c r="B65" s="17"/>
      <c r="C65" s="16"/>
      <c r="D65" s="17"/>
      <c r="E65" s="16"/>
      <c r="F65" s="16"/>
      <c r="G65" s="17"/>
      <c r="H65" s="19"/>
      <c r="I65" s="20"/>
      <c r="J65" s="42">
        <f t="shared" si="8"/>
        <v>0</v>
      </c>
      <c r="K65" s="16"/>
      <c r="L65" s="16"/>
      <c r="M65" s="16"/>
      <c r="N65" s="16"/>
      <c r="O65" s="16">
        <f t="shared" si="9"/>
        <v>0</v>
      </c>
      <c r="P65" s="21"/>
      <c r="Q65" s="16">
        <f t="shared" si="10"/>
        <v>0</v>
      </c>
      <c r="R65" s="16"/>
      <c r="S65" s="16">
        <f t="shared" si="11"/>
        <v>0</v>
      </c>
    </row>
    <row r="66" spans="1:19" hidden="1">
      <c r="A66" s="16">
        <v>56</v>
      </c>
      <c r="B66" s="17"/>
      <c r="C66" s="16"/>
      <c r="D66" s="17"/>
      <c r="E66" s="16"/>
      <c r="F66" s="16"/>
      <c r="G66" s="17"/>
      <c r="H66" s="19"/>
      <c r="I66" s="20"/>
      <c r="J66" s="42">
        <f t="shared" si="8"/>
        <v>0</v>
      </c>
      <c r="K66" s="16"/>
      <c r="L66" s="16"/>
      <c r="M66" s="16"/>
      <c r="N66" s="16"/>
      <c r="O66" s="16">
        <f t="shared" si="9"/>
        <v>0</v>
      </c>
      <c r="P66" s="21"/>
      <c r="Q66" s="16">
        <f t="shared" si="10"/>
        <v>0</v>
      </c>
      <c r="R66" s="16"/>
      <c r="S66" s="16">
        <f t="shared" si="11"/>
        <v>0</v>
      </c>
    </row>
    <row r="67" spans="1:19" hidden="1">
      <c r="A67" s="16">
        <v>57</v>
      </c>
      <c r="B67" s="17"/>
      <c r="C67" s="16"/>
      <c r="D67" s="17"/>
      <c r="E67" s="16"/>
      <c r="F67" s="16"/>
      <c r="G67" s="17"/>
      <c r="H67" s="19"/>
      <c r="I67" s="20"/>
      <c r="J67" s="42">
        <f t="shared" si="8"/>
        <v>0</v>
      </c>
      <c r="K67" s="16"/>
      <c r="L67" s="16"/>
      <c r="M67" s="16"/>
      <c r="N67" s="16"/>
      <c r="O67" s="16">
        <f t="shared" si="9"/>
        <v>0</v>
      </c>
      <c r="P67" s="21"/>
      <c r="Q67" s="16">
        <f t="shared" si="10"/>
        <v>0</v>
      </c>
      <c r="R67" s="16"/>
      <c r="S67" s="16">
        <f t="shared" si="11"/>
        <v>0</v>
      </c>
    </row>
    <row r="68" spans="1:19" hidden="1">
      <c r="A68" s="16">
        <v>58</v>
      </c>
      <c r="B68" s="17"/>
      <c r="C68" s="16"/>
      <c r="D68" s="17"/>
      <c r="E68" s="16"/>
      <c r="F68" s="16"/>
      <c r="G68" s="17"/>
      <c r="H68" s="19"/>
      <c r="I68" s="20"/>
      <c r="J68" s="42">
        <f t="shared" si="8"/>
        <v>0</v>
      </c>
      <c r="K68" s="16"/>
      <c r="L68" s="16"/>
      <c r="M68" s="16"/>
      <c r="N68" s="16"/>
      <c r="O68" s="16">
        <f t="shared" si="9"/>
        <v>0</v>
      </c>
      <c r="P68" s="21"/>
      <c r="Q68" s="16">
        <f t="shared" si="10"/>
        <v>0</v>
      </c>
      <c r="R68" s="16"/>
      <c r="S68" s="16">
        <f t="shared" si="11"/>
        <v>0</v>
      </c>
    </row>
    <row r="69" spans="1:19" hidden="1">
      <c r="A69" s="16">
        <v>59</v>
      </c>
      <c r="B69" s="17"/>
      <c r="C69" s="16"/>
      <c r="D69" s="17"/>
      <c r="E69" s="16"/>
      <c r="F69" s="16"/>
      <c r="G69" s="17"/>
      <c r="H69" s="19"/>
      <c r="I69" s="20"/>
      <c r="J69" s="42">
        <f t="shared" si="8"/>
        <v>0</v>
      </c>
      <c r="K69" s="16"/>
      <c r="L69" s="16"/>
      <c r="M69" s="16"/>
      <c r="N69" s="16"/>
      <c r="O69" s="16">
        <f t="shared" si="9"/>
        <v>0</v>
      </c>
      <c r="P69" s="21"/>
      <c r="Q69" s="16">
        <f t="shared" si="10"/>
        <v>0</v>
      </c>
      <c r="R69" s="16"/>
      <c r="S69" s="16">
        <f t="shared" si="11"/>
        <v>0</v>
      </c>
    </row>
    <row r="70" spans="1:19" hidden="1">
      <c r="A70" s="16">
        <v>60</v>
      </c>
      <c r="B70" s="17"/>
      <c r="C70" s="16"/>
      <c r="D70" s="17"/>
      <c r="E70" s="16"/>
      <c r="F70" s="16"/>
      <c r="G70" s="17"/>
      <c r="H70" s="19"/>
      <c r="I70" s="20"/>
      <c r="J70" s="42">
        <f t="shared" si="8"/>
        <v>0</v>
      </c>
      <c r="K70" s="16"/>
      <c r="L70" s="16"/>
      <c r="M70" s="16"/>
      <c r="N70" s="16"/>
      <c r="O70" s="16">
        <f t="shared" si="9"/>
        <v>0</v>
      </c>
      <c r="P70" s="21"/>
      <c r="Q70" s="16">
        <f t="shared" si="10"/>
        <v>0</v>
      </c>
      <c r="R70" s="16"/>
      <c r="S70" s="16">
        <f t="shared" si="11"/>
        <v>0</v>
      </c>
    </row>
    <row r="71" spans="1:19" hidden="1">
      <c r="A71" s="16">
        <v>61</v>
      </c>
      <c r="B71" s="17"/>
      <c r="C71" s="16"/>
      <c r="D71" s="17"/>
      <c r="E71" s="16"/>
      <c r="F71" s="16"/>
      <c r="G71" s="17"/>
      <c r="H71" s="19"/>
      <c r="I71" s="20"/>
      <c r="J71" s="42">
        <f t="shared" ref="J71:J73" si="12">IF(I71="S3",25,IF(I71="S2",20,IF(I71="S1/D4",15,IF(I71="D3",10, IF(I71="SMA/D1/D2",5,IF(I71="SMP/SD",1,0))))))</f>
        <v>0</v>
      </c>
      <c r="K71" s="16"/>
      <c r="L71" s="16"/>
      <c r="M71" s="16"/>
      <c r="N71" s="16"/>
      <c r="O71" s="16">
        <f t="shared" ref="O71:O73" si="13">IF(F71="PELAKSANA",SUM(IF(K71="V",0,0),IF(L71="V",0,0),IF(M71="V",22.5,0),IF(N71="V",17.5,0)),IF(F71="FUNGSIONAL",SUM(IF(K71="V",0,0),IF(L71="V",15,0),IF(M71="V",15,0),IF(N71="V",10,0)),SUM(IF(K71="V",15,0),IF(L71="V",0,0),IF(M71="V",15,0),IF(N71="V",10,0))))</f>
        <v>0</v>
      </c>
      <c r="P71" s="21"/>
      <c r="Q71" s="16">
        <f t="shared" ref="Q71:Q73" si="14">IF(P71="91-100",30,IF(P71="76-90",25,IF(P71="61-75",15,IF(P71="51-60",5,IF(P71="&lt;50",1,0)))))</f>
        <v>0</v>
      </c>
      <c r="R71" s="16"/>
      <c r="S71" s="16">
        <f t="shared" ref="S71:S73" si="15">IF(R71="TIDAK PERNAH",5,IF(R71="RINGAN",3,IF(R71="SEDANG",2,IF(R71="BERAT",1,0))))</f>
        <v>0</v>
      </c>
    </row>
    <row r="72" spans="1:19" ht="15" hidden="1" customHeight="1">
      <c r="A72" s="16">
        <v>62</v>
      </c>
      <c r="B72" s="17"/>
      <c r="C72" s="16"/>
      <c r="D72" s="17"/>
      <c r="E72" s="16"/>
      <c r="F72" s="16"/>
      <c r="G72" s="17"/>
      <c r="H72" s="19"/>
      <c r="I72" s="20"/>
      <c r="J72" s="42">
        <f t="shared" si="12"/>
        <v>0</v>
      </c>
      <c r="K72" s="16"/>
      <c r="L72" s="16"/>
      <c r="M72" s="16"/>
      <c r="N72" s="16"/>
      <c r="O72" s="16">
        <f t="shared" si="13"/>
        <v>0</v>
      </c>
      <c r="P72" s="21"/>
      <c r="Q72" s="16">
        <f t="shared" si="14"/>
        <v>0</v>
      </c>
      <c r="R72" s="16"/>
      <c r="S72" s="16">
        <f t="shared" si="15"/>
        <v>0</v>
      </c>
    </row>
    <row r="73" spans="1:19" ht="15" hidden="1" customHeight="1">
      <c r="A73" s="16">
        <v>63</v>
      </c>
      <c r="B73" s="17"/>
      <c r="C73" s="16"/>
      <c r="D73" s="17"/>
      <c r="E73" s="16"/>
      <c r="F73" s="16"/>
      <c r="G73" s="17"/>
      <c r="H73" s="19"/>
      <c r="I73" s="20"/>
      <c r="J73" s="42">
        <f t="shared" si="12"/>
        <v>0</v>
      </c>
      <c r="K73" s="16"/>
      <c r="L73" s="16"/>
      <c r="M73" s="16"/>
      <c r="N73" s="16"/>
      <c r="O73" s="16">
        <f t="shared" si="13"/>
        <v>0</v>
      </c>
      <c r="P73" s="21"/>
      <c r="Q73" s="16">
        <f t="shared" si="14"/>
        <v>0</v>
      </c>
      <c r="R73" s="16"/>
      <c r="S73" s="16">
        <f t="shared" si="15"/>
        <v>0</v>
      </c>
    </row>
    <row r="74" spans="1:19" ht="15" customHeight="1">
      <c r="A74" s="42" t="s">
        <v>51</v>
      </c>
      <c r="B74" s="17"/>
      <c r="C74" s="16"/>
      <c r="D74" s="17"/>
      <c r="E74" s="16"/>
      <c r="F74" s="16"/>
      <c r="G74" s="17"/>
      <c r="H74" s="19"/>
      <c r="I74" s="20"/>
      <c r="J74" s="42">
        <f t="shared" ref="J74" si="16">IF(I74="S3",25,IF(I74="S2",20,IF(I74="S1/D4",15,IF(I74="D3",10, IF(I74="SMA/D1/D2",5,IF(I74="SMP/SD",1,0))))))</f>
        <v>0</v>
      </c>
      <c r="K74" s="16"/>
      <c r="L74" s="16"/>
      <c r="M74" s="16"/>
      <c r="N74" s="16"/>
      <c r="O74" s="16">
        <f t="shared" ref="O74" si="17">IF(F74="PELAKSANA",SUM(IF(K74="V",0,0),IF(L74="V",0,0),IF(M74="V",22.5,0),IF(N74="V",17.5,0)),IF(F74="FUNGSIONAL",SUM(IF(K74="V",0,0),IF(L74="V",15,0),IF(M74="V",15,0),IF(N74="V",10,0)),SUM(IF(K74="V",15,0),IF(L74="V",0,0),IF(M74="V",15,0),IF(N74="V",10,0))))</f>
        <v>0</v>
      </c>
      <c r="P74" s="21"/>
      <c r="Q74" s="16">
        <f t="shared" ref="Q74" si="18">IF(P74="91-100",30,IF(P74="76-90",25,IF(P74="61-75",15,IF(P74="51-60",5,IF(P74="&lt;50",1,0)))))</f>
        <v>0</v>
      </c>
      <c r="R74" s="16"/>
      <c r="S74" s="16">
        <f t="shared" ref="S74" si="19">IF(R74="TIDAK PERNAH",5,IF(R74="RINGAN",3,IF(R74="SEDANG",2,IF(R74="BERAT",1,0))))</f>
        <v>0</v>
      </c>
    </row>
    <row r="75" spans="1:19" ht="15" customHeight="1">
      <c r="M75" s="23"/>
    </row>
    <row r="76" spans="1:19" ht="15" customHeight="1">
      <c r="M76" s="23" t="s">
        <v>52</v>
      </c>
    </row>
    <row r="77" spans="1:19" ht="15" customHeight="1">
      <c r="O77" s="23" t="s">
        <v>39</v>
      </c>
    </row>
    <row r="82" spans="1:15" ht="15" customHeight="1">
      <c r="O82" s="23" t="s">
        <v>34</v>
      </c>
    </row>
    <row r="83" spans="1:15" ht="15" customHeight="1">
      <c r="O83" s="23" t="s">
        <v>8</v>
      </c>
    </row>
    <row r="85" spans="1:15" ht="15" customHeight="1">
      <c r="A85" s="43" t="s">
        <v>23</v>
      </c>
      <c r="B85" s="43"/>
      <c r="C85" s="28"/>
      <c r="D85" s="28"/>
      <c r="E85" s="29"/>
      <c r="F85" s="28"/>
      <c r="G85" s="40"/>
    </row>
    <row r="86" spans="1:15" ht="15" customHeight="1">
      <c r="A86" s="41">
        <v>1</v>
      </c>
      <c r="B86" s="40" t="s">
        <v>36</v>
      </c>
      <c r="C86" s="28"/>
      <c r="D86" s="28"/>
      <c r="E86" s="29"/>
      <c r="F86" s="28"/>
      <c r="G86" s="40"/>
    </row>
    <row r="87" spans="1:15" ht="15" customHeight="1">
      <c r="A87" s="41">
        <v>2</v>
      </c>
      <c r="B87" s="28" t="s">
        <v>45</v>
      </c>
      <c r="C87" s="28"/>
      <c r="D87" s="28"/>
      <c r="E87" s="29"/>
      <c r="F87" s="28"/>
      <c r="G87" s="40"/>
    </row>
    <row r="88" spans="1:15" ht="15" customHeight="1">
      <c r="A88" s="41">
        <v>3</v>
      </c>
      <c r="B88" s="28" t="s">
        <v>46</v>
      </c>
      <c r="C88" s="28"/>
      <c r="D88" s="28"/>
      <c r="E88" s="29"/>
      <c r="F88" s="28"/>
      <c r="G88" s="40"/>
    </row>
    <row r="89" spans="1:15" ht="15" customHeight="1">
      <c r="A89" s="41">
        <v>4</v>
      </c>
      <c r="B89" s="28" t="s">
        <v>43</v>
      </c>
      <c r="C89" s="28"/>
      <c r="D89" s="28"/>
      <c r="E89" s="29"/>
      <c r="F89" s="28"/>
      <c r="G89" s="40"/>
    </row>
    <row r="90" spans="1:15" ht="15" customHeight="1">
      <c r="A90" s="41">
        <v>5</v>
      </c>
      <c r="B90" s="28" t="s">
        <v>44</v>
      </c>
      <c r="C90" s="28"/>
      <c r="D90" s="28"/>
      <c r="E90" s="29"/>
      <c r="F90" s="28"/>
      <c r="G90" s="40"/>
    </row>
    <row r="91" spans="1:15" ht="15" customHeight="1">
      <c r="A91" s="29"/>
      <c r="B91" s="28" t="s">
        <v>24</v>
      </c>
      <c r="C91" s="28"/>
      <c r="D91" s="28"/>
      <c r="E91" s="29"/>
      <c r="F91" s="28"/>
      <c r="G91" s="40"/>
    </row>
    <row r="92" spans="1:15" ht="15" customHeight="1">
      <c r="A92" s="29"/>
      <c r="B92" s="28" t="s">
        <v>25</v>
      </c>
      <c r="C92" s="28"/>
      <c r="D92" s="28"/>
      <c r="E92" s="29"/>
      <c r="F92" s="28"/>
      <c r="G92" s="40"/>
    </row>
    <row r="93" spans="1:15" ht="15" customHeight="1">
      <c r="A93" s="29"/>
      <c r="B93" s="28" t="s">
        <v>26</v>
      </c>
      <c r="C93" s="28"/>
      <c r="D93" s="28"/>
      <c r="E93" s="29"/>
      <c r="F93" s="28"/>
      <c r="G93" s="30"/>
    </row>
    <row r="94" spans="1:15" ht="15" customHeight="1">
      <c r="A94" s="29"/>
      <c r="B94" s="28" t="s">
        <v>27</v>
      </c>
      <c r="C94" s="28"/>
      <c r="D94" s="28"/>
      <c r="E94" s="29"/>
      <c r="F94" s="28"/>
      <c r="G94" s="30"/>
    </row>
    <row r="95" spans="1:15" ht="15" customHeight="1">
      <c r="A95" s="29"/>
      <c r="B95" s="28" t="s">
        <v>28</v>
      </c>
      <c r="C95" s="28"/>
      <c r="D95" s="28"/>
      <c r="E95" s="29"/>
      <c r="F95" s="28"/>
      <c r="G95" s="30"/>
    </row>
    <row r="96" spans="1:15" ht="15" customHeight="1">
      <c r="A96" s="29">
        <v>5</v>
      </c>
      <c r="B96" s="28" t="s">
        <v>29</v>
      </c>
      <c r="C96" s="28"/>
      <c r="D96" s="28"/>
      <c r="E96" s="29"/>
      <c r="F96" s="28"/>
      <c r="G96" s="30"/>
    </row>
    <row r="97" spans="1:7" ht="15" customHeight="1">
      <c r="A97" s="29"/>
      <c r="B97" s="28" t="s">
        <v>30</v>
      </c>
      <c r="C97" s="28"/>
      <c r="D97" s="28"/>
      <c r="E97" s="29"/>
      <c r="F97" s="28"/>
      <c r="G97" s="30"/>
    </row>
    <row r="98" spans="1:7" ht="15" customHeight="1">
      <c r="A98" s="29"/>
      <c r="B98" s="28" t="s">
        <v>31</v>
      </c>
      <c r="C98" s="28"/>
      <c r="D98" s="28"/>
      <c r="E98" s="29"/>
      <c r="F98" s="28"/>
      <c r="G98" s="30"/>
    </row>
    <row r="99" spans="1:7" ht="15" customHeight="1">
      <c r="A99" s="29"/>
      <c r="B99" s="28" t="s">
        <v>32</v>
      </c>
      <c r="C99" s="28"/>
      <c r="D99" s="28"/>
      <c r="E99" s="29"/>
      <c r="F99" s="28"/>
      <c r="G99" s="30"/>
    </row>
    <row r="100" spans="1:7" ht="15" customHeight="1">
      <c r="A100" s="29"/>
      <c r="B100" s="28" t="s">
        <v>33</v>
      </c>
      <c r="C100" s="28"/>
      <c r="D100" s="28"/>
      <c r="E100" s="29"/>
      <c r="F100" s="28"/>
      <c r="G100" s="30"/>
    </row>
    <row r="101" spans="1:7" ht="15" customHeight="1">
      <c r="A101" s="31"/>
      <c r="B101" s="31"/>
      <c r="C101" s="31"/>
      <c r="D101" s="31"/>
      <c r="E101" s="31"/>
      <c r="F101" s="31"/>
      <c r="G101" s="31"/>
    </row>
  </sheetData>
  <mergeCells count="10">
    <mergeCell ref="A5:S5"/>
    <mergeCell ref="A6:T6"/>
    <mergeCell ref="A85:B85"/>
    <mergeCell ref="O8:O9"/>
    <mergeCell ref="Q8:Q9"/>
    <mergeCell ref="A8:A9"/>
    <mergeCell ref="S8:S9"/>
    <mergeCell ref="B8:H8"/>
    <mergeCell ref="K8:N8"/>
    <mergeCell ref="J8:J9"/>
  </mergeCells>
  <conditionalFormatting sqref="O11:O74 J11:J74">
    <cfRule type="cellIs" dxfId="12" priority="20" operator="equal">
      <formula>0</formula>
    </cfRule>
  </conditionalFormatting>
  <conditionalFormatting sqref="K11:L26 K71:L71">
    <cfRule type="expression" dxfId="11" priority="21">
      <formula>IF(OR(F11="PELAKSANA",F11="FUNGSIONAL"),TRUE,FALSE)</formula>
    </cfRule>
  </conditionalFormatting>
  <conditionalFormatting sqref="L11:L26 L71">
    <cfRule type="expression" dxfId="10" priority="22">
      <formula>IF(OR(F11="PELAKSANA",F11="JPT",F11="ADMINISTRATOR",F11="PENGAWAS"),TRUE,FALSE)</formula>
    </cfRule>
  </conditionalFormatting>
  <conditionalFormatting sqref="K27:L41">
    <cfRule type="expression" dxfId="9" priority="17">
      <formula>IF(OR(F27="PELAKSANA",F27="FUNGSIONAL"),TRUE,FALSE)</formula>
    </cfRule>
  </conditionalFormatting>
  <conditionalFormatting sqref="L27:L41">
    <cfRule type="expression" dxfId="8" priority="18">
      <formula>IF(OR(F27="PELAKSANA",F27="JPT",F27="ADMINISTRATOR",F27="PENGAWAS"),TRUE,FALSE)</formula>
    </cfRule>
  </conditionalFormatting>
  <conditionalFormatting sqref="K42:L56">
    <cfRule type="expression" dxfId="7" priority="14">
      <formula>IF(OR(F42="PELAKSANA",F42="FUNGSIONAL"),TRUE,FALSE)</formula>
    </cfRule>
  </conditionalFormatting>
  <conditionalFormatting sqref="L42:L56">
    <cfRule type="expression" dxfId="6" priority="15">
      <formula>IF(OR(F42="PELAKSANA",F42="JPT",F42="ADMINISTRATOR",F42="PENGAWAS"),TRUE,FALSE)</formula>
    </cfRule>
  </conditionalFormatting>
  <conditionalFormatting sqref="K57:L70">
    <cfRule type="expression" dxfId="5" priority="11">
      <formula>IF(OR(F57="PELAKSANA",F57="FUNGSIONAL"),TRUE,FALSE)</formula>
    </cfRule>
  </conditionalFormatting>
  <conditionalFormatting sqref="L57:L70">
    <cfRule type="expression" dxfId="4" priority="12">
      <formula>IF(OR(F57="PELAKSANA",F57="JPT",F57="ADMINISTRATOR",F57="PENGAWAS"),TRUE,FALSE)</formula>
    </cfRule>
  </conditionalFormatting>
  <conditionalFormatting sqref="K74:L74">
    <cfRule type="expression" dxfId="3" priority="5">
      <formula>IF(OR(F74="PELAKSANA",F74="FUNGSIONAL"),TRUE,FALSE)</formula>
    </cfRule>
  </conditionalFormatting>
  <conditionalFormatting sqref="L74">
    <cfRule type="expression" dxfId="2" priority="6">
      <formula>IF(OR(F74="PELAKSANA",F74="JPT",F74="ADMINISTRATOR",F74="PENGAWAS"),TRUE,FALSE)</formula>
    </cfRule>
  </conditionalFormatting>
  <conditionalFormatting sqref="K72:L73">
    <cfRule type="expression" dxfId="1" priority="2">
      <formula>IF(OR(F72="PELAKSANA",F72="FUNGSIONAL"),TRUE,FALSE)</formula>
    </cfRule>
  </conditionalFormatting>
  <conditionalFormatting sqref="L72:L73">
    <cfRule type="expression" dxfId="0" priority="3">
      <formula>IF(OR(F72="PELAKSANA",F72="JPT",F72="ADMINISTRATOR",F72="PENGAWAS"),TRUE,FALSE)</formula>
    </cfRule>
  </conditionalFormatting>
  <dataValidations count="6">
    <dataValidation type="list" allowBlank="1" showErrorMessage="1" sqref="E85:E100 E11:E74">
      <formula1>"L,P"</formula1>
    </dataValidation>
    <dataValidation type="list" allowBlank="1" showErrorMessage="1" sqref="D11:D74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prompt="PERHATIAN - PILIH SALAH SATU" sqref="F11:F74">
      <formula1>"JPT,ADMINISTRATOR,PENGAWAS,PELAKSANA,FUNGSIONAL"</formula1>
    </dataValidation>
    <dataValidation type="list" allowBlank="1" showInputMessage="1" showErrorMessage="1" prompt="PERHATIAN - PILIH SALAH SATU" sqref="R11:R74">
      <formula1>"TIDAK PERNAH,RINGAN,SEDANG,BERAT"</formula1>
    </dataValidation>
    <dataValidation type="list" allowBlank="1" showInputMessage="1" showErrorMessage="1" prompt="PERINGATAN - PILIH SALAH SATU" sqref="P11:P74">
      <formula1>"91-100,76-90,61-75,51-60,&lt;50"</formula1>
    </dataValidation>
    <dataValidation type="list" allowBlank="1" showInputMessage="1" showErrorMessage="1" prompt="PERHATIAN - PILIH SALAH SATU" sqref="I11:I74">
      <formula1>"S3,S2,S1/D4,D3,SMA/D1/D2,SMP/SD"</formula1>
    </dataValidation>
  </dataValidations>
  <pageMargins left="0.35" right="0.6" top="0.25" bottom="0" header="0.3" footer="0.3"/>
  <pageSetup paperSize="5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ColWidth="14.42578125" defaultRowHeight="15" customHeight="1"/>
  <cols>
    <col min="1" max="11" width="8.7109375" customWidth="1"/>
  </cols>
  <sheetData>
    <row r="1" spans="1:2">
      <c r="A1" s="1" t="s">
        <v>20</v>
      </c>
      <c r="B1" t="e">
        <f>Sheet1!#REF!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Windows User</cp:lastModifiedBy>
  <cp:lastPrinted>2020-05-28T07:00:00Z</cp:lastPrinted>
  <dcterms:created xsi:type="dcterms:W3CDTF">2019-06-10T02:44:28Z</dcterms:created>
  <dcterms:modified xsi:type="dcterms:W3CDTF">2020-05-28T07:00:08Z</dcterms:modified>
</cp:coreProperties>
</file>